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9590" yWindow="65516" windowWidth="9570" windowHeight="9650" tabRatio="846" activeTab="0"/>
  </bookViews>
  <sheets>
    <sheet name="König" sheetId="1" r:id="rId1"/>
    <sheet name="1.Begleiter" sheetId="2" r:id="rId2"/>
    <sheet name="2.Begleiter" sheetId="3" r:id="rId3"/>
    <sheet name="Vorsitzender" sheetId="4" r:id="rId4"/>
    <sheet name="Urkunde" sheetId="5" r:id="rId5"/>
    <sheet name="Meldung" sheetId="6" r:id="rId6"/>
  </sheets>
  <definedNames>
    <definedName name="_xlnm.Print_Area" localSheetId="3">'Vorsitzender'!$A$1:$O$50</definedName>
    <definedName name="_xlnm.Print_Titles" localSheetId="1">'1.Begleiter'!$1:$1</definedName>
    <definedName name="_xlnm.Print_Titles" localSheetId="2">'2.Begleiter'!$1:$1</definedName>
    <definedName name="_xlnm.Print_Titles" localSheetId="0">'König'!$1:$1</definedName>
    <definedName name="_xlnm.Print_Titles" localSheetId="3">'Vorsitzender'!$1:$1</definedName>
    <definedName name="solver_lin" localSheetId="1" hidden="1">0</definedName>
    <definedName name="solver_lin" localSheetId="2" hidden="1">0</definedName>
    <definedName name="solver_lin" localSheetId="0" hidden="1">0</definedName>
    <definedName name="solver_lin" localSheetId="3" hidden="1">0</definedName>
    <definedName name="solver_num" localSheetId="1" hidden="1">0</definedName>
    <definedName name="solver_num" localSheetId="2" hidden="1">0</definedName>
    <definedName name="solver_num" localSheetId="0" hidden="1">0</definedName>
    <definedName name="solver_num" localSheetId="3" hidden="1">0</definedName>
    <definedName name="solver_opt" localSheetId="1" hidden="1">'1.Begleiter'!#REF!</definedName>
    <definedName name="solver_opt" localSheetId="2" hidden="1">'2.Begleiter'!#REF!</definedName>
    <definedName name="solver_opt" localSheetId="0" hidden="1">'König'!#REF!</definedName>
    <definedName name="solver_opt" localSheetId="3" hidden="1">'Vorsitzender'!#REF!</definedName>
    <definedName name="solver_typ" localSheetId="1" hidden="1">1</definedName>
    <definedName name="solver_typ" localSheetId="2" hidden="1">1</definedName>
    <definedName name="solver_typ" localSheetId="0" hidden="1">1</definedName>
    <definedName name="solver_typ" localSheetId="3" hidden="1">1</definedName>
    <definedName name="solver_val" localSheetId="1" hidden="1">0</definedName>
    <definedName name="solver_val" localSheetId="2" hidden="1">0</definedName>
    <definedName name="solver_val" localSheetId="0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<sst xmlns="http://schemas.openxmlformats.org/spreadsheetml/2006/main" count="453" uniqueCount="175">
  <si>
    <t>Name</t>
  </si>
  <si>
    <t>Geb.</t>
  </si>
  <si>
    <t>Klasse</t>
  </si>
  <si>
    <t>V. Nr.</t>
  </si>
  <si>
    <t>Verein</t>
  </si>
  <si>
    <t>3.besterSch.</t>
  </si>
  <si>
    <t>2.besterSch.</t>
  </si>
  <si>
    <t>besterSch.</t>
  </si>
  <si>
    <t>Teiler</t>
  </si>
  <si>
    <t>SG  Bergen</t>
  </si>
  <si>
    <t>SG  Clenze</t>
  </si>
  <si>
    <t>SG  Dannenberg</t>
  </si>
  <si>
    <t>SG  Gartow</t>
  </si>
  <si>
    <t>SG  Hitzacker</t>
  </si>
  <si>
    <t>SG  Liepe</t>
  </si>
  <si>
    <t>SG  Lüchow</t>
  </si>
  <si>
    <t>SG  Woltersdorf</t>
  </si>
  <si>
    <t>SV  Breese-Gümse</t>
  </si>
  <si>
    <t>SV  Dangenstorf</t>
  </si>
  <si>
    <t>SV  Dünsche</t>
  </si>
  <si>
    <t>SV  Gollau-Lüsen</t>
  </si>
  <si>
    <t>SV  Göttien</t>
  </si>
  <si>
    <t>SV  Grabow</t>
  </si>
  <si>
    <t>SV  Gülden</t>
  </si>
  <si>
    <t>SV  Künsche</t>
  </si>
  <si>
    <t>SV  Lanze</t>
  </si>
  <si>
    <t>SV  Lenzen</t>
  </si>
  <si>
    <t>SV  Lichtenberg</t>
  </si>
  <si>
    <t>SV  Lomitz</t>
  </si>
  <si>
    <t>SV  Metzingen</t>
  </si>
  <si>
    <t>SV  Nemitz</t>
  </si>
  <si>
    <t>SV  Pannecke</t>
  </si>
  <si>
    <t>SV  Prezelle</t>
  </si>
  <si>
    <t>SV  Ranzau</t>
  </si>
  <si>
    <t>SV  Rebenstorf</t>
  </si>
  <si>
    <t>SV  Sallahn</t>
  </si>
  <si>
    <t>SV  Schletau</t>
  </si>
  <si>
    <t>SV  Tießau</t>
  </si>
  <si>
    <t>SV  Trabuhn</t>
  </si>
  <si>
    <t>SV  Trebel</t>
  </si>
  <si>
    <t>SV  Volzendorf-Predöhl</t>
  </si>
  <si>
    <t>SV  Waddeweitz</t>
  </si>
  <si>
    <t>SV  Zeetze</t>
  </si>
  <si>
    <t>Vorname</t>
  </si>
  <si>
    <t>König</t>
  </si>
  <si>
    <t>Vorsitzender</t>
  </si>
  <si>
    <t>SV  Streetz</t>
  </si>
  <si>
    <t>SV  Langendorf</t>
  </si>
  <si>
    <t>1. Begleiter  A</t>
  </si>
  <si>
    <t>2.Begleiter  B</t>
  </si>
  <si>
    <t>SV  Pudripp</t>
  </si>
  <si>
    <t>Kreiskönigsschießen 2011</t>
  </si>
  <si>
    <t>erreichte  beim Schießen der Könige</t>
  </si>
  <si>
    <t>erreichte  beim Schießen des 1. Begleiters</t>
  </si>
  <si>
    <t>erreichte  beim Schießen des 2. Begleiters</t>
  </si>
  <si>
    <t>erreichte  beim Schießen der Vorsitzenden</t>
  </si>
  <si>
    <t>x</t>
  </si>
  <si>
    <t>n</t>
  </si>
  <si>
    <t>TSV Schnega</t>
  </si>
  <si>
    <t>SV  Gorleben</t>
  </si>
  <si>
    <t>Vorstand</t>
  </si>
  <si>
    <t>Kr.Vorstand</t>
  </si>
  <si>
    <t>Heiko Stiegler</t>
  </si>
  <si>
    <t>w</t>
  </si>
  <si>
    <t>SG Schnackenburg</t>
  </si>
  <si>
    <t>Jens Hesebeck</t>
  </si>
  <si>
    <t>Dirk Deckert</t>
  </si>
  <si>
    <t>Hanno Jahn</t>
  </si>
  <si>
    <t>Lars Oliver Schulz</t>
  </si>
  <si>
    <t>Klaus Linnecke</t>
  </si>
  <si>
    <t>MTV Dannenberg</t>
  </si>
  <si>
    <t>Carsten Bauer</t>
  </si>
  <si>
    <t>Susanne Bauer</t>
  </si>
  <si>
    <t>Jörg Zierau</t>
  </si>
  <si>
    <t>Hans-Hermann Müller</t>
  </si>
  <si>
    <t>Bürgermeister</t>
  </si>
  <si>
    <t>Christine Hamann</t>
  </si>
  <si>
    <t>Michel Dreyer</t>
  </si>
  <si>
    <t>Kreiskönigsschießen 2017</t>
  </si>
  <si>
    <t>Torsten Pils</t>
  </si>
  <si>
    <t>Mirco Kittler</t>
  </si>
  <si>
    <t>Waldemar Herrmann</t>
  </si>
  <si>
    <t>Christian Lippe</t>
  </si>
  <si>
    <t>Lukas Traple</t>
  </si>
  <si>
    <t>Thomas Buchwald</t>
  </si>
  <si>
    <t>Jan Buchwald</t>
  </si>
  <si>
    <t>Bastian Langkopf</t>
  </si>
  <si>
    <t>SSV Quickborn</t>
  </si>
  <si>
    <t>Michael Lenke</t>
  </si>
  <si>
    <t>Wilhelm Gausmann</t>
  </si>
  <si>
    <t>Hermann Möller</t>
  </si>
  <si>
    <t>Manfred Sorge</t>
  </si>
  <si>
    <t>Knut Wiese</t>
  </si>
  <si>
    <t>Jürgen Gäde</t>
  </si>
  <si>
    <t>Christian Stobbe</t>
  </si>
  <si>
    <t>Fabian Herms</t>
  </si>
  <si>
    <t>Stefan Teickner</t>
  </si>
  <si>
    <t>Ralf Michelfeit</t>
  </si>
  <si>
    <t>Jürgen Friederichs</t>
  </si>
  <si>
    <t>Mathias Bögelsack</t>
  </si>
  <si>
    <t>Christian Törber</t>
  </si>
  <si>
    <t>Marko Lohse</t>
  </si>
  <si>
    <t>Enno König</t>
  </si>
  <si>
    <t>Rainer Stieb</t>
  </si>
  <si>
    <t>Rolf Broczkowski</t>
  </si>
  <si>
    <t>Dirk Ristok</t>
  </si>
  <si>
    <t>Ansko Kahler</t>
  </si>
  <si>
    <t>Yvonne Voß</t>
  </si>
  <si>
    <t>Frank Löter</t>
  </si>
  <si>
    <t>Frank Karmienke</t>
  </si>
  <si>
    <t>Fritz Boldt</t>
  </si>
  <si>
    <t>Daniel Steindorf</t>
  </si>
  <si>
    <t>Stephan Dabrowski</t>
  </si>
  <si>
    <t>Steffen Bohm</t>
  </si>
  <si>
    <t>Rüdiger Schluck</t>
  </si>
  <si>
    <t>Peter Berkensträter</t>
  </si>
  <si>
    <t>Timo Tißen</t>
  </si>
  <si>
    <t>Kann Marten Sachse</t>
  </si>
  <si>
    <t>Dieter Wulf</t>
  </si>
  <si>
    <t>Wolfgang Främke</t>
  </si>
  <si>
    <t>Torsten Schulz</t>
  </si>
  <si>
    <t>Marko Gerhke</t>
  </si>
  <si>
    <t>Herbert Ahl</t>
  </si>
  <si>
    <t>Sven Jokuff</t>
  </si>
  <si>
    <t>Heidemarie Prigge</t>
  </si>
  <si>
    <t>Ewald Meyer</t>
  </si>
  <si>
    <t>Thorsten Behrens</t>
  </si>
  <si>
    <t>Mathias Schiel</t>
  </si>
  <si>
    <t>Jörg Wagenhals</t>
  </si>
  <si>
    <t>Torsten Schweitzer</t>
  </si>
  <si>
    <t>Kurt Kammel</t>
  </si>
  <si>
    <t>Otto Evers</t>
  </si>
  <si>
    <t>Martina Haffner</t>
  </si>
  <si>
    <t>Dirk Stallbohm</t>
  </si>
  <si>
    <t>Rolf Schütte</t>
  </si>
  <si>
    <t>Heinrich Lange</t>
  </si>
  <si>
    <t>Jens Vollmer</t>
  </si>
  <si>
    <t>Rainer Wille</t>
  </si>
  <si>
    <t>Sebastian Nowak</t>
  </si>
  <si>
    <t>Ulrich Burmeister</t>
  </si>
  <si>
    <t>Rafael Sawatzki</t>
  </si>
  <si>
    <t>Roberto Sawatzki</t>
  </si>
  <si>
    <t>Manfred Müller</t>
  </si>
  <si>
    <t>Athur Peters</t>
  </si>
  <si>
    <t>Bernd Stapelfeldt</t>
  </si>
  <si>
    <t>Nils Emme</t>
  </si>
  <si>
    <t>Hans-joachim Stanelle</t>
  </si>
  <si>
    <t>Matthias Schernikau</t>
  </si>
  <si>
    <t>Torsten Paterjeich</t>
  </si>
  <si>
    <t xml:space="preserve"> </t>
  </si>
  <si>
    <t>Mario Dabrowski</t>
  </si>
  <si>
    <t>Kai Bethke</t>
  </si>
  <si>
    <t>Harald Müller</t>
  </si>
  <si>
    <t>Wilfried Gaarzmann</t>
  </si>
  <si>
    <t>Joachim Rakow</t>
  </si>
  <si>
    <t>Dennis Skerrra</t>
  </si>
  <si>
    <t>Bernd Haack</t>
  </si>
  <si>
    <t>Michael Schulz</t>
  </si>
  <si>
    <t>Oliver Matiske</t>
  </si>
  <si>
    <t>Matthias Struck</t>
  </si>
  <si>
    <t>Volker Tiedemann</t>
  </si>
  <si>
    <t>Burghard Müller</t>
  </si>
  <si>
    <t>Manfred Martin</t>
  </si>
  <si>
    <t>Andreas Oksas</t>
  </si>
  <si>
    <t>Hendrik Voß</t>
  </si>
  <si>
    <t>Volker Breese</t>
  </si>
  <si>
    <t>Otto Riebow</t>
  </si>
  <si>
    <t>Stefan Radloff</t>
  </si>
  <si>
    <t>Markus Beecken</t>
  </si>
  <si>
    <t>Jan Schwock</t>
  </si>
  <si>
    <t>Karsten Pollmeier</t>
  </si>
  <si>
    <t>Reinhard Deegen</t>
  </si>
  <si>
    <t>Maik Giese</t>
  </si>
  <si>
    <t>Thomas Jirjahn</t>
  </si>
  <si>
    <t>SV Breese - G Kr Kö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</si>
</sst>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yy"/>
    <numFmt numFmtId="173" formatCode="_-* #,##0.000\ _D_M_-;\-* #,##0.000\ _D_M_-;_-* &quot;-&quot;??\ _D_M_-;_-@_-"/>
    <numFmt numFmtId="174" formatCode="_-* #,##0.0\ _D_M_-;\-* #,##0.0\ _D_M_-;_-* &quot;-&quot;??\ _D_M_-;_-@_-"/>
    <numFmt numFmtId="175" formatCode="mm/yyyy"/>
    <numFmt numFmtId="176" formatCode="yyyy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d/m/yy"/>
    <numFmt numFmtId="190" formatCode="yyyy\-mm\-dd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36"/>
      <name val="Times New Roman"/>
      <family val="1"/>
    </font>
    <font>
      <i/>
      <sz val="16"/>
      <name val="Times New Roman"/>
      <family val="1"/>
    </font>
    <font>
      <b/>
      <i/>
      <sz val="26"/>
      <name val="Times New Roman"/>
      <family val="1"/>
    </font>
    <font>
      <sz val="10"/>
      <name val="Times New Roman"/>
      <family val="1"/>
    </font>
    <font>
      <b/>
      <i/>
      <sz val="22"/>
      <name val="Times New Roman"/>
      <family val="1"/>
    </font>
    <font>
      <sz val="14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1" fontId="0" fillId="0" borderId="0">
      <alignment horizontal="left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4">
    <xf numFmtId="1" fontId="0" fillId="0" borderId="0" xfId="0" applyAlignment="1">
      <alignment horizontal="left"/>
    </xf>
    <xf numFmtId="1" fontId="0" fillId="0" borderId="0" xfId="0" applyFont="1" applyAlignment="1" applyProtection="1">
      <alignment horizontal="left"/>
      <protection hidden="1"/>
    </xf>
    <xf numFmtId="1" fontId="5" fillId="0" borderId="0" xfId="0" applyFont="1" applyAlignment="1" applyProtection="1">
      <alignment horizontal="left"/>
      <protection hidden="1"/>
    </xf>
    <xf numFmtId="1" fontId="5" fillId="0" borderId="0" xfId="0" applyFont="1" applyAlignment="1" applyProtection="1">
      <alignment horizontal="center"/>
      <protection hidden="1"/>
    </xf>
    <xf numFmtId="1" fontId="4" fillId="0" borderId="0" xfId="0" applyFont="1" applyAlignment="1" applyProtection="1">
      <alignment horizontal="center" vertical="top"/>
      <protection hidden="1"/>
    </xf>
    <xf numFmtId="1" fontId="0" fillId="0" borderId="0" xfId="0" applyFont="1" applyAlignment="1" applyProtection="1">
      <alignment horizontal="center"/>
      <protection hidden="1"/>
    </xf>
    <xf numFmtId="1" fontId="6" fillId="0" borderId="0" xfId="0" applyFont="1" applyAlignment="1" applyProtection="1">
      <alignment horizontal="center" vertical="top"/>
      <protection hidden="1"/>
    </xf>
    <xf numFmtId="172" fontId="5" fillId="0" borderId="0" xfId="0" applyNumberFormat="1" applyFont="1" applyAlignment="1" applyProtection="1">
      <alignment horizontal="center"/>
      <protection hidden="1"/>
    </xf>
    <xf numFmtId="1" fontId="0" fillId="0" borderId="0" xfId="0" applyFont="1" applyAlignment="1" applyProtection="1">
      <alignment horizontal="left"/>
      <protection hidden="1"/>
    </xf>
    <xf numFmtId="177" fontId="0" fillId="0" borderId="0" xfId="0" applyNumberFormat="1" applyFont="1" applyAlignment="1" applyProtection="1">
      <alignment horizontal="center"/>
      <protection hidden="1"/>
    </xf>
    <xf numFmtId="1" fontId="0" fillId="0" borderId="0" xfId="0" applyFont="1" applyAlignment="1" applyProtection="1">
      <alignment horizontal="center"/>
      <protection hidden="1"/>
    </xf>
    <xf numFmtId="1" fontId="7" fillId="0" borderId="0" xfId="0" applyFont="1" applyAlignment="1" applyProtection="1">
      <alignment horizontal="left"/>
      <protection hidden="1"/>
    </xf>
    <xf numFmtId="1" fontId="8" fillId="0" borderId="0" xfId="0" applyFont="1" applyAlignment="1" applyProtection="1">
      <alignment horizontal="left"/>
      <protection hidden="1"/>
    </xf>
    <xf numFmtId="172" fontId="0" fillId="0" borderId="0" xfId="0" applyNumberFormat="1" applyFont="1" applyAlignment="1" applyProtection="1">
      <alignment horizontal="center"/>
      <protection hidden="1"/>
    </xf>
    <xf numFmtId="177" fontId="5" fillId="0" borderId="0" xfId="0" applyNumberFormat="1" applyFont="1" applyAlignment="1" applyProtection="1">
      <alignment horizontal="center"/>
      <protection hidden="1"/>
    </xf>
    <xf numFmtId="177" fontId="0" fillId="0" borderId="0" xfId="0" applyNumberFormat="1" applyFont="1" applyAlignment="1" applyProtection="1">
      <alignment horizontal="left"/>
      <protection hidden="1"/>
    </xf>
    <xf numFmtId="177" fontId="6" fillId="0" borderId="0" xfId="0" applyNumberFormat="1" applyFont="1" applyAlignment="1" applyProtection="1">
      <alignment horizontal="left" vertical="top"/>
      <protection hidden="1"/>
    </xf>
    <xf numFmtId="177" fontId="4" fillId="0" borderId="0" xfId="0" applyNumberFormat="1" applyFont="1" applyAlignment="1" applyProtection="1">
      <alignment horizontal="center" vertical="top"/>
      <protection hidden="1"/>
    </xf>
    <xf numFmtId="1" fontId="10" fillId="0" borderId="0" xfId="0" applyFont="1" applyAlignment="1">
      <alignment horizontal="left"/>
    </xf>
    <xf numFmtId="1" fontId="0" fillId="0" borderId="10" xfId="0" applyBorder="1" applyAlignment="1">
      <alignment horizontal="left"/>
    </xf>
    <xf numFmtId="1" fontId="9" fillId="0" borderId="10" xfId="0" applyFont="1" applyBorder="1" applyAlignment="1">
      <alignment horizontal="center"/>
    </xf>
    <xf numFmtId="1" fontId="10" fillId="0" borderId="10" xfId="0" applyFont="1" applyBorder="1" applyAlignment="1">
      <alignment horizontal="left"/>
    </xf>
    <xf numFmtId="1" fontId="0" fillId="0" borderId="0" xfId="0" applyBorder="1" applyAlignment="1">
      <alignment horizontal="left"/>
    </xf>
    <xf numFmtId="1" fontId="10" fillId="0" borderId="0" xfId="0" applyFont="1" applyBorder="1" applyAlignment="1">
      <alignment horizontal="left"/>
    </xf>
    <xf numFmtId="1" fontId="11" fillId="0" borderId="0" xfId="0" applyFont="1" applyAlignment="1" applyProtection="1">
      <alignment horizontal="center"/>
      <protection hidden="1"/>
    </xf>
    <xf numFmtId="1" fontId="12" fillId="0" borderId="0" xfId="0" applyFont="1" applyAlignment="1" applyProtection="1">
      <alignment horizontal="center"/>
      <protection hidden="1"/>
    </xf>
    <xf numFmtId="1" fontId="13" fillId="0" borderId="0" xfId="0" applyFont="1" applyAlignment="1" applyProtection="1">
      <alignment horizontal="center"/>
      <protection hidden="1"/>
    </xf>
    <xf numFmtId="1" fontId="14" fillId="0" borderId="0" xfId="0" applyFont="1" applyAlignment="1" applyProtection="1">
      <alignment horizontal="center"/>
      <protection hidden="1"/>
    </xf>
    <xf numFmtId="1" fontId="15" fillId="0" borderId="0" xfId="0" applyFont="1" applyAlignment="1" applyProtection="1">
      <alignment horizontal="center"/>
      <protection hidden="1"/>
    </xf>
    <xf numFmtId="1" fontId="16" fillId="0" borderId="0" xfId="0" applyFont="1" applyAlignment="1" applyProtection="1">
      <alignment horizontal="center"/>
      <protection hidden="1"/>
    </xf>
    <xf numFmtId="1" fontId="8" fillId="0" borderId="0" xfId="0" applyFont="1" applyAlignment="1" applyProtection="1">
      <alignment horizontal="left"/>
      <protection hidden="1"/>
    </xf>
    <xf numFmtId="1" fontId="0" fillId="0" borderId="0" xfId="0" applyFont="1" applyAlignment="1" applyProtection="1">
      <alignment/>
      <protection hidden="1"/>
    </xf>
    <xf numFmtId="1" fontId="10" fillId="0" borderId="0" xfId="0" applyFont="1" applyAlignment="1" applyProtection="1">
      <alignment horizontal="left"/>
      <protection hidden="1"/>
    </xf>
    <xf numFmtId="1" fontId="10" fillId="0" borderId="0" xfId="0" applyFont="1" applyAlignment="1" applyProtection="1">
      <alignment horizontal="left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11.421875" defaultRowHeight="12.75"/>
  <cols>
    <col min="1" max="1" width="3.7109375" style="1" customWidth="1"/>
    <col min="2" max="2" width="33.7109375" style="1" customWidth="1"/>
    <col min="3" max="3" width="5.57421875" style="1" hidden="1" customWidth="1"/>
    <col min="4" max="4" width="5.421875" style="1" hidden="1" customWidth="1"/>
    <col min="5" max="5" width="4.57421875" style="1" hidden="1" customWidth="1"/>
    <col min="6" max="6" width="17.57421875" style="1" customWidth="1"/>
    <col min="7" max="7" width="11.140625" style="15" customWidth="1"/>
    <col min="8" max="8" width="11.421875" style="15" customWidth="1"/>
    <col min="9" max="9" width="11.00390625" style="1" customWidth="1"/>
    <col min="10" max="10" width="9.00390625" style="1" customWidth="1"/>
    <col min="11" max="16384" width="11.421875" style="1" customWidth="1"/>
  </cols>
  <sheetData>
    <row r="1" spans="1:11" ht="18" customHeight="1">
      <c r="A1" s="4"/>
      <c r="B1" s="4" t="s">
        <v>0</v>
      </c>
      <c r="C1" s="4" t="s">
        <v>1</v>
      </c>
      <c r="D1" s="6" t="s">
        <v>2</v>
      </c>
      <c r="E1" s="6" t="s">
        <v>3</v>
      </c>
      <c r="F1" s="4" t="s">
        <v>4</v>
      </c>
      <c r="G1" s="16" t="s">
        <v>5</v>
      </c>
      <c r="H1" s="16" t="s">
        <v>6</v>
      </c>
      <c r="I1" s="6" t="s">
        <v>7</v>
      </c>
      <c r="J1" s="4" t="s">
        <v>8</v>
      </c>
      <c r="K1" s="1" t="s">
        <v>57</v>
      </c>
    </row>
    <row r="2" spans="1:11" ht="27.75" customHeight="1">
      <c r="A2" s="5">
        <f aca="true" t="shared" si="0" ref="A2:A41">A1+1</f>
        <v>1</v>
      </c>
      <c r="B2" s="32" t="s">
        <v>106</v>
      </c>
      <c r="C2" s="7"/>
      <c r="D2" s="3"/>
      <c r="E2" s="3"/>
      <c r="F2" s="1" t="s">
        <v>26</v>
      </c>
      <c r="G2" s="9">
        <v>9</v>
      </c>
      <c r="H2" s="9">
        <v>10.2</v>
      </c>
      <c r="I2" s="9">
        <v>10.9</v>
      </c>
      <c r="J2" s="9">
        <v>272</v>
      </c>
      <c r="K2" s="12" t="s">
        <v>56</v>
      </c>
    </row>
    <row r="3" spans="1:11" ht="27.75" customHeight="1">
      <c r="A3" s="5">
        <f t="shared" si="0"/>
        <v>2</v>
      </c>
      <c r="B3" s="32" t="s">
        <v>94</v>
      </c>
      <c r="C3" s="7"/>
      <c r="D3" s="3"/>
      <c r="E3" s="3"/>
      <c r="F3" s="1" t="s">
        <v>32</v>
      </c>
      <c r="G3" s="9">
        <v>10.3</v>
      </c>
      <c r="H3" s="9">
        <v>10.6</v>
      </c>
      <c r="I3" s="9">
        <v>10.8</v>
      </c>
      <c r="J3" s="9">
        <v>376</v>
      </c>
      <c r="K3" s="12" t="s">
        <v>56</v>
      </c>
    </row>
    <row r="4" spans="1:11" ht="27.75" customHeight="1">
      <c r="A4" s="5">
        <f t="shared" si="0"/>
        <v>3</v>
      </c>
      <c r="B4" s="32" t="s">
        <v>146</v>
      </c>
      <c r="C4" s="7"/>
      <c r="D4" s="3"/>
      <c r="E4" s="3"/>
      <c r="F4" s="1" t="s">
        <v>18</v>
      </c>
      <c r="G4" s="9">
        <v>10.5</v>
      </c>
      <c r="H4" s="9">
        <v>10.7</v>
      </c>
      <c r="I4" s="9">
        <v>10.8</v>
      </c>
      <c r="J4" s="9">
        <v>598</v>
      </c>
      <c r="K4" s="12" t="s">
        <v>56</v>
      </c>
    </row>
    <row r="5" spans="1:11" ht="27.75" customHeight="1">
      <c r="A5" s="5">
        <f t="shared" si="0"/>
        <v>4</v>
      </c>
      <c r="B5" s="32" t="s">
        <v>155</v>
      </c>
      <c r="C5" s="7"/>
      <c r="D5" s="3"/>
      <c r="E5" s="3"/>
      <c r="F5" s="1" t="s">
        <v>10</v>
      </c>
      <c r="G5" s="9">
        <v>10.3</v>
      </c>
      <c r="H5" s="9">
        <v>10.7</v>
      </c>
      <c r="I5" s="9">
        <v>10.7</v>
      </c>
      <c r="J5" s="9">
        <v>616</v>
      </c>
      <c r="K5" s="12" t="s">
        <v>56</v>
      </c>
    </row>
    <row r="6" spans="1:11" ht="27.75" customHeight="1">
      <c r="A6" s="5">
        <f t="shared" si="0"/>
        <v>5</v>
      </c>
      <c r="B6" s="32" t="s">
        <v>115</v>
      </c>
      <c r="C6" s="7"/>
      <c r="D6" s="3"/>
      <c r="E6" s="3"/>
      <c r="F6" s="1" t="s">
        <v>47</v>
      </c>
      <c r="G6" s="9">
        <v>9.6</v>
      </c>
      <c r="H6" s="9">
        <v>10</v>
      </c>
      <c r="I6" s="9">
        <v>10.7</v>
      </c>
      <c r="J6" s="9">
        <v>675</v>
      </c>
      <c r="K6" s="12" t="s">
        <v>56</v>
      </c>
    </row>
    <row r="7" spans="1:11" ht="27.75" customHeight="1">
      <c r="A7" s="5">
        <f t="shared" si="0"/>
        <v>6</v>
      </c>
      <c r="B7" s="32" t="s">
        <v>95</v>
      </c>
      <c r="C7" s="7"/>
      <c r="D7" s="3"/>
      <c r="E7" s="3"/>
      <c r="F7" s="1" t="s">
        <v>24</v>
      </c>
      <c r="G7" s="9">
        <v>9.9</v>
      </c>
      <c r="H7" s="9">
        <v>10.4</v>
      </c>
      <c r="I7" s="9">
        <v>10.7</v>
      </c>
      <c r="J7" s="9">
        <v>688</v>
      </c>
      <c r="K7" s="12" t="s">
        <v>56</v>
      </c>
    </row>
    <row r="8" spans="1:11" ht="27.75" customHeight="1">
      <c r="A8" s="5">
        <f t="shared" si="0"/>
        <v>7</v>
      </c>
      <c r="B8" s="32" t="s">
        <v>99</v>
      </c>
      <c r="C8" s="7"/>
      <c r="D8" s="3"/>
      <c r="E8" s="3"/>
      <c r="F8" s="1" t="s">
        <v>12</v>
      </c>
      <c r="G8" s="9">
        <v>9.1</v>
      </c>
      <c r="H8" s="9">
        <v>10.2</v>
      </c>
      <c r="I8" s="9">
        <v>10.7</v>
      </c>
      <c r="J8" s="9">
        <v>739</v>
      </c>
      <c r="K8" s="12" t="s">
        <v>56</v>
      </c>
    </row>
    <row r="9" spans="1:11" ht="27.75" customHeight="1">
      <c r="A9" s="5">
        <f t="shared" si="0"/>
        <v>8</v>
      </c>
      <c r="B9" s="32" t="s">
        <v>164</v>
      </c>
      <c r="C9" s="7"/>
      <c r="D9" s="3"/>
      <c r="E9" s="3"/>
      <c r="F9" s="1" t="s">
        <v>39</v>
      </c>
      <c r="G9" s="9">
        <v>9.8</v>
      </c>
      <c r="H9" s="9">
        <v>10.4</v>
      </c>
      <c r="I9" s="9">
        <v>10.7</v>
      </c>
      <c r="J9" s="9">
        <v>745</v>
      </c>
      <c r="K9" s="12" t="s">
        <v>56</v>
      </c>
    </row>
    <row r="10" spans="1:12" ht="27.75" customHeight="1">
      <c r="A10" s="5">
        <f t="shared" si="0"/>
        <v>9</v>
      </c>
      <c r="B10" s="32" t="s">
        <v>140</v>
      </c>
      <c r="C10" s="7"/>
      <c r="D10" s="3"/>
      <c r="E10" s="3"/>
      <c r="F10" s="1" t="s">
        <v>22</v>
      </c>
      <c r="G10" s="9">
        <v>9.1</v>
      </c>
      <c r="H10" s="9">
        <v>9.9</v>
      </c>
      <c r="I10" s="9">
        <v>10.7</v>
      </c>
      <c r="J10" s="9">
        <v>788</v>
      </c>
      <c r="K10" s="12" t="s">
        <v>56</v>
      </c>
      <c r="L10" s="31"/>
    </row>
    <row r="11" spans="1:11" ht="27.75" customHeight="1">
      <c r="A11" s="5">
        <f t="shared" si="0"/>
        <v>10</v>
      </c>
      <c r="B11" s="32" t="s">
        <v>126</v>
      </c>
      <c r="C11" s="7"/>
      <c r="D11" s="3"/>
      <c r="E11" s="3"/>
      <c r="F11" s="1" t="s">
        <v>15</v>
      </c>
      <c r="G11" s="9">
        <v>10.5</v>
      </c>
      <c r="H11" s="9">
        <v>10.6</v>
      </c>
      <c r="I11" s="9">
        <v>10.7</v>
      </c>
      <c r="J11" s="9">
        <v>852</v>
      </c>
      <c r="K11" s="12" t="s">
        <v>56</v>
      </c>
    </row>
    <row r="12" spans="1:11" ht="27.75" customHeight="1">
      <c r="A12" s="5">
        <f t="shared" si="0"/>
        <v>11</v>
      </c>
      <c r="B12" s="32" t="s">
        <v>83</v>
      </c>
      <c r="C12" s="7"/>
      <c r="D12" s="3"/>
      <c r="E12" s="3"/>
      <c r="F12" s="1" t="s">
        <v>9</v>
      </c>
      <c r="G12" s="9">
        <v>10.5</v>
      </c>
      <c r="H12" s="9">
        <v>10.6</v>
      </c>
      <c r="I12" s="9">
        <v>10.6</v>
      </c>
      <c r="J12" s="9"/>
      <c r="K12" s="12" t="s">
        <v>56</v>
      </c>
    </row>
    <row r="13" spans="1:15" ht="27.75" customHeight="1">
      <c r="A13" s="5">
        <f t="shared" si="0"/>
        <v>12</v>
      </c>
      <c r="B13" s="32" t="s">
        <v>136</v>
      </c>
      <c r="C13" s="7"/>
      <c r="D13" s="3"/>
      <c r="E13" s="3"/>
      <c r="F13" s="1" t="s">
        <v>50</v>
      </c>
      <c r="G13" s="9">
        <v>10.2</v>
      </c>
      <c r="H13" s="9">
        <v>10.6</v>
      </c>
      <c r="I13" s="9">
        <v>10.6</v>
      </c>
      <c r="J13" s="9"/>
      <c r="K13" s="12" t="s">
        <v>56</v>
      </c>
      <c r="O13" s="1" t="s">
        <v>149</v>
      </c>
    </row>
    <row r="14" spans="1:11" ht="27.75" customHeight="1">
      <c r="A14" s="5">
        <f t="shared" si="0"/>
        <v>13</v>
      </c>
      <c r="B14" s="32" t="s">
        <v>129</v>
      </c>
      <c r="C14" s="7"/>
      <c r="D14" s="3"/>
      <c r="E14" s="3"/>
      <c r="F14" s="1" t="s">
        <v>37</v>
      </c>
      <c r="G14" s="9">
        <v>8.6</v>
      </c>
      <c r="H14" s="9">
        <v>10.4</v>
      </c>
      <c r="I14" s="9">
        <v>10.6</v>
      </c>
      <c r="J14" s="9"/>
      <c r="K14" s="12" t="s">
        <v>56</v>
      </c>
    </row>
    <row r="15" spans="1:11" ht="27.75" customHeight="1">
      <c r="A15" s="5">
        <f t="shared" si="0"/>
        <v>14</v>
      </c>
      <c r="B15" s="32" t="s">
        <v>173</v>
      </c>
      <c r="C15" s="7"/>
      <c r="D15" s="3"/>
      <c r="E15" s="3"/>
      <c r="F15" s="1" t="s">
        <v>174</v>
      </c>
      <c r="G15" s="14">
        <v>9.3</v>
      </c>
      <c r="H15" s="14">
        <v>10</v>
      </c>
      <c r="I15" s="9">
        <v>10.6</v>
      </c>
      <c r="J15" s="9"/>
      <c r="K15" s="1" t="s">
        <v>56</v>
      </c>
    </row>
    <row r="16" spans="1:11" ht="21.75" customHeight="1">
      <c r="A16" s="5">
        <f t="shared" si="0"/>
        <v>15</v>
      </c>
      <c r="B16" s="32" t="s">
        <v>133</v>
      </c>
      <c r="C16" s="7"/>
      <c r="D16" s="3"/>
      <c r="E16" s="3"/>
      <c r="F16" s="1" t="s">
        <v>29</v>
      </c>
      <c r="G16" s="9">
        <v>10.2</v>
      </c>
      <c r="H16" s="9">
        <v>10.4</v>
      </c>
      <c r="I16" s="9">
        <v>10.5</v>
      </c>
      <c r="J16" s="9"/>
      <c r="K16" s="12" t="s">
        <v>56</v>
      </c>
    </row>
    <row r="17" spans="1:11" ht="27.75" customHeight="1">
      <c r="A17" s="5">
        <f t="shared" si="0"/>
        <v>16</v>
      </c>
      <c r="B17" s="32" t="s">
        <v>112</v>
      </c>
      <c r="C17" s="7"/>
      <c r="D17" s="3"/>
      <c r="E17" s="3"/>
      <c r="F17" s="1" t="s">
        <v>46</v>
      </c>
      <c r="G17" s="9">
        <v>10.4</v>
      </c>
      <c r="H17" s="9">
        <v>10.4</v>
      </c>
      <c r="I17" s="9">
        <v>10.4</v>
      </c>
      <c r="J17" s="9"/>
      <c r="K17" s="12" t="s">
        <v>56</v>
      </c>
    </row>
    <row r="18" spans="1:11" ht="27.75" customHeight="1">
      <c r="A18" s="5">
        <f t="shared" si="0"/>
        <v>17</v>
      </c>
      <c r="B18" s="32" t="s">
        <v>81</v>
      </c>
      <c r="C18" s="7"/>
      <c r="D18" s="3"/>
      <c r="E18" s="3"/>
      <c r="F18" s="1" t="s">
        <v>35</v>
      </c>
      <c r="G18" s="9">
        <v>9.4</v>
      </c>
      <c r="H18" s="9">
        <v>10.2</v>
      </c>
      <c r="I18" s="9">
        <v>10.4</v>
      </c>
      <c r="J18" s="9"/>
      <c r="K18" s="12" t="s">
        <v>56</v>
      </c>
    </row>
    <row r="19" spans="1:11" ht="27.75" customHeight="1">
      <c r="A19" s="5">
        <f t="shared" si="0"/>
        <v>18</v>
      </c>
      <c r="B19" s="32" t="s">
        <v>156</v>
      </c>
      <c r="C19" s="7"/>
      <c r="D19" s="3"/>
      <c r="E19" s="3"/>
      <c r="F19" s="1" t="s">
        <v>11</v>
      </c>
      <c r="G19" s="9">
        <v>9.5</v>
      </c>
      <c r="H19" s="9">
        <v>10.2</v>
      </c>
      <c r="I19" s="9">
        <v>10.3</v>
      </c>
      <c r="J19" s="9"/>
      <c r="K19" s="12" t="s">
        <v>56</v>
      </c>
    </row>
    <row r="20" spans="1:11" ht="27.75" customHeight="1">
      <c r="A20" s="5">
        <f>A19+1</f>
        <v>19</v>
      </c>
      <c r="B20" s="32" t="s">
        <v>89</v>
      </c>
      <c r="C20" s="13"/>
      <c r="D20" s="10"/>
      <c r="E20" s="10"/>
      <c r="F20" s="1" t="s">
        <v>17</v>
      </c>
      <c r="G20" s="9">
        <v>8.3</v>
      </c>
      <c r="H20" s="9">
        <v>10.2</v>
      </c>
      <c r="I20" s="9">
        <v>10.3</v>
      </c>
      <c r="J20" s="9"/>
      <c r="K20" s="12" t="s">
        <v>56</v>
      </c>
    </row>
    <row r="21" spans="1:11" ht="27.75" customHeight="1">
      <c r="A21" s="5">
        <f t="shared" si="0"/>
        <v>20</v>
      </c>
      <c r="B21" s="32" t="s">
        <v>119</v>
      </c>
      <c r="C21" s="7"/>
      <c r="D21" s="3"/>
      <c r="E21" s="3"/>
      <c r="F21" s="1" t="s">
        <v>16</v>
      </c>
      <c r="G21" s="9">
        <v>9.5</v>
      </c>
      <c r="H21" s="9">
        <v>9.8</v>
      </c>
      <c r="I21" s="9">
        <v>10.2</v>
      </c>
      <c r="J21" s="9"/>
      <c r="K21" s="12" t="s">
        <v>56</v>
      </c>
    </row>
    <row r="22" spans="1:11" ht="27.75" customHeight="1">
      <c r="A22" s="5">
        <f t="shared" si="0"/>
        <v>21</v>
      </c>
      <c r="B22" s="32" t="s">
        <v>110</v>
      </c>
      <c r="C22" s="7"/>
      <c r="D22" s="3"/>
      <c r="E22" s="3"/>
      <c r="F22" s="1" t="s">
        <v>13</v>
      </c>
      <c r="G22" s="9">
        <v>8.7</v>
      </c>
      <c r="H22" s="9">
        <v>9.9</v>
      </c>
      <c r="I22" s="9">
        <v>10.1</v>
      </c>
      <c r="J22" s="9"/>
      <c r="K22" s="12" t="s">
        <v>56</v>
      </c>
    </row>
    <row r="23" spans="1:11" ht="27.75" customHeight="1">
      <c r="A23" s="5">
        <f t="shared" si="0"/>
        <v>22</v>
      </c>
      <c r="B23" s="32" t="s">
        <v>74</v>
      </c>
      <c r="C23" s="7"/>
      <c r="D23" s="3"/>
      <c r="E23" s="3"/>
      <c r="F23" s="1" t="s">
        <v>14</v>
      </c>
      <c r="G23" s="9">
        <v>9.4</v>
      </c>
      <c r="H23" s="9">
        <v>9.6</v>
      </c>
      <c r="I23" s="9">
        <v>10.1</v>
      </c>
      <c r="J23" s="9"/>
      <c r="K23" s="12" t="s">
        <v>56</v>
      </c>
    </row>
    <row r="24" spans="1:11" ht="27.75" customHeight="1">
      <c r="A24" s="5">
        <f t="shared" si="0"/>
        <v>23</v>
      </c>
      <c r="B24" s="32" t="s">
        <v>122</v>
      </c>
      <c r="C24" s="7"/>
      <c r="D24" s="3"/>
      <c r="E24" s="3"/>
      <c r="F24" s="1" t="s">
        <v>21</v>
      </c>
      <c r="G24" s="9">
        <v>8.7</v>
      </c>
      <c r="H24" s="9">
        <v>9.5</v>
      </c>
      <c r="I24" s="9">
        <v>9.6</v>
      </c>
      <c r="J24" s="9"/>
      <c r="K24" s="12" t="s">
        <v>56</v>
      </c>
    </row>
    <row r="25" spans="1:11" ht="27.75" customHeight="1">
      <c r="A25" s="5">
        <f t="shared" si="0"/>
        <v>24</v>
      </c>
      <c r="B25" s="32" t="s">
        <v>151</v>
      </c>
      <c r="C25" s="7"/>
      <c r="D25" s="3"/>
      <c r="E25" s="3"/>
      <c r="F25" s="1" t="s">
        <v>64</v>
      </c>
      <c r="G25" s="9"/>
      <c r="H25" s="9"/>
      <c r="I25" s="9"/>
      <c r="J25" s="9"/>
      <c r="K25" s="12" t="s">
        <v>56</v>
      </c>
    </row>
    <row r="26" spans="1:11" ht="27.75" customHeight="1">
      <c r="A26" s="5">
        <f t="shared" si="0"/>
        <v>25</v>
      </c>
      <c r="B26" s="32"/>
      <c r="C26" s="7"/>
      <c r="D26" s="3"/>
      <c r="E26" s="3"/>
      <c r="F26" s="1" t="s">
        <v>19</v>
      </c>
      <c r="G26" s="9"/>
      <c r="H26" s="9"/>
      <c r="I26" s="9"/>
      <c r="J26" s="9"/>
      <c r="K26" s="12"/>
    </row>
    <row r="27" spans="1:11" ht="27.75" customHeight="1">
      <c r="A27" s="5">
        <f t="shared" si="0"/>
        <v>26</v>
      </c>
      <c r="B27" s="32"/>
      <c r="C27" s="7"/>
      <c r="D27" s="3"/>
      <c r="E27" s="3"/>
      <c r="F27" s="1" t="s">
        <v>20</v>
      </c>
      <c r="G27" s="9"/>
      <c r="H27" s="9"/>
      <c r="I27" s="9"/>
      <c r="J27" s="9"/>
      <c r="K27" s="12"/>
    </row>
    <row r="28" spans="1:10" ht="27.75" customHeight="1">
      <c r="A28" s="5">
        <f t="shared" si="0"/>
        <v>27</v>
      </c>
      <c r="B28" s="32"/>
      <c r="C28" s="7"/>
      <c r="D28" s="3"/>
      <c r="E28" s="3"/>
      <c r="F28" s="1" t="s">
        <v>59</v>
      </c>
      <c r="G28" s="14"/>
      <c r="H28" s="14"/>
      <c r="I28" s="9"/>
      <c r="J28" s="10"/>
    </row>
    <row r="29" spans="1:11" ht="27.75" customHeight="1">
      <c r="A29" s="5">
        <f t="shared" si="0"/>
        <v>28</v>
      </c>
      <c r="B29" s="32"/>
      <c r="C29" s="7"/>
      <c r="D29" s="3"/>
      <c r="E29" s="3"/>
      <c r="F29" s="1" t="s">
        <v>23</v>
      </c>
      <c r="G29" s="9"/>
      <c r="H29" s="9"/>
      <c r="I29" s="9"/>
      <c r="J29" s="9"/>
      <c r="K29" s="12"/>
    </row>
    <row r="30" spans="1:11" ht="27.75" customHeight="1">
      <c r="A30" s="5">
        <f t="shared" si="0"/>
        <v>29</v>
      </c>
      <c r="B30" s="32"/>
      <c r="C30" s="7"/>
      <c r="D30" s="3"/>
      <c r="E30" s="3"/>
      <c r="F30" s="1" t="s">
        <v>25</v>
      </c>
      <c r="G30" s="9"/>
      <c r="H30" s="9"/>
      <c r="I30" s="9"/>
      <c r="J30" s="9"/>
      <c r="K30" s="12"/>
    </row>
    <row r="31" spans="1:11" ht="27.75" customHeight="1">
      <c r="A31" s="5">
        <f t="shared" si="0"/>
        <v>30</v>
      </c>
      <c r="B31" s="12"/>
      <c r="C31" s="7"/>
      <c r="D31" s="3"/>
      <c r="E31" s="3"/>
      <c r="F31" s="11" t="s">
        <v>27</v>
      </c>
      <c r="G31" s="9"/>
      <c r="H31" s="9"/>
      <c r="I31" s="9"/>
      <c r="J31" s="9"/>
      <c r="K31" s="12"/>
    </row>
    <row r="32" spans="1:11" ht="27.75" customHeight="1">
      <c r="A32" s="5">
        <f t="shared" si="0"/>
        <v>31</v>
      </c>
      <c r="B32" s="12"/>
      <c r="C32" s="7"/>
      <c r="D32" s="3"/>
      <c r="E32" s="3"/>
      <c r="F32" s="11" t="s">
        <v>28</v>
      </c>
      <c r="G32" s="9"/>
      <c r="H32" s="9"/>
      <c r="I32" s="9"/>
      <c r="J32" s="9"/>
      <c r="K32" s="12"/>
    </row>
    <row r="33" spans="1:11" ht="27.75" customHeight="1">
      <c r="A33" s="5">
        <f t="shared" si="0"/>
        <v>32</v>
      </c>
      <c r="B33" s="12"/>
      <c r="C33" s="7"/>
      <c r="D33" s="3"/>
      <c r="E33" s="3"/>
      <c r="F33" s="11" t="s">
        <v>30</v>
      </c>
      <c r="G33" s="9"/>
      <c r="H33" s="9"/>
      <c r="I33" s="9"/>
      <c r="J33" s="9"/>
      <c r="K33" s="12"/>
    </row>
    <row r="34" spans="1:11" ht="27.75" customHeight="1">
      <c r="A34" s="5">
        <f t="shared" si="0"/>
        <v>33</v>
      </c>
      <c r="B34" s="12"/>
      <c r="C34" s="7"/>
      <c r="D34" s="3"/>
      <c r="E34" s="3"/>
      <c r="F34" s="11" t="s">
        <v>31</v>
      </c>
      <c r="G34" s="9"/>
      <c r="H34" s="9"/>
      <c r="I34" s="9"/>
      <c r="J34" s="9"/>
      <c r="K34" s="12"/>
    </row>
    <row r="35" spans="1:11" ht="27.75" customHeight="1">
      <c r="A35" s="5">
        <f t="shared" si="0"/>
        <v>34</v>
      </c>
      <c r="B35" s="12"/>
      <c r="C35" s="7"/>
      <c r="D35" s="3"/>
      <c r="E35" s="3"/>
      <c r="F35" s="11" t="s">
        <v>33</v>
      </c>
      <c r="G35" s="9"/>
      <c r="H35" s="9"/>
      <c r="I35" s="9"/>
      <c r="J35" s="9"/>
      <c r="K35" s="12"/>
    </row>
    <row r="36" spans="1:11" ht="27.75" customHeight="1">
      <c r="A36" s="5">
        <f t="shared" si="0"/>
        <v>35</v>
      </c>
      <c r="B36" s="12"/>
      <c r="C36" s="7"/>
      <c r="D36" s="3"/>
      <c r="E36" s="3"/>
      <c r="F36" s="11" t="s">
        <v>34</v>
      </c>
      <c r="G36" s="9"/>
      <c r="H36" s="9"/>
      <c r="I36" s="9"/>
      <c r="J36" s="9"/>
      <c r="K36" s="12"/>
    </row>
    <row r="37" spans="1:11" ht="27.75" customHeight="1">
      <c r="A37" s="5">
        <f t="shared" si="0"/>
        <v>36</v>
      </c>
      <c r="B37" s="12"/>
      <c r="C37" s="7"/>
      <c r="D37" s="3"/>
      <c r="E37" s="3"/>
      <c r="F37" s="11" t="s">
        <v>36</v>
      </c>
      <c r="G37" s="9"/>
      <c r="H37" s="9"/>
      <c r="I37" s="9"/>
      <c r="J37" s="9"/>
      <c r="K37" s="12"/>
    </row>
    <row r="38" spans="1:11" ht="21.75" customHeight="1">
      <c r="A38" s="5">
        <f>A36+1</f>
        <v>36</v>
      </c>
      <c r="B38" s="12"/>
      <c r="C38" s="7"/>
      <c r="D38" s="3"/>
      <c r="E38" s="3"/>
      <c r="F38" s="11" t="s">
        <v>38</v>
      </c>
      <c r="G38" s="9"/>
      <c r="H38" s="9"/>
      <c r="I38" s="9"/>
      <c r="J38" s="9"/>
      <c r="K38" s="12"/>
    </row>
    <row r="39" spans="1:11" ht="21.75" customHeight="1">
      <c r="A39" s="5">
        <f t="shared" si="0"/>
        <v>37</v>
      </c>
      <c r="B39" s="12"/>
      <c r="C39" s="7"/>
      <c r="D39" s="3"/>
      <c r="E39" s="3"/>
      <c r="F39" s="11" t="s">
        <v>40</v>
      </c>
      <c r="G39" s="9"/>
      <c r="H39" s="9"/>
      <c r="I39" s="9"/>
      <c r="J39" s="9"/>
      <c r="K39" s="12"/>
    </row>
    <row r="40" spans="1:11" ht="21.75" customHeight="1">
      <c r="A40" s="5">
        <f t="shared" si="0"/>
        <v>38</v>
      </c>
      <c r="B40" s="32" t="s">
        <v>157</v>
      </c>
      <c r="C40" s="7"/>
      <c r="D40" s="3"/>
      <c r="E40" s="3"/>
      <c r="F40" s="1" t="s">
        <v>41</v>
      </c>
      <c r="G40" s="9"/>
      <c r="H40" s="9"/>
      <c r="I40" s="9"/>
      <c r="J40" s="9"/>
      <c r="K40" s="1" t="s">
        <v>56</v>
      </c>
    </row>
    <row r="41" spans="1:10" ht="21.75" customHeight="1">
      <c r="A41" s="5">
        <f t="shared" si="0"/>
        <v>39</v>
      </c>
      <c r="B41" s="32"/>
      <c r="C41" s="7"/>
      <c r="D41" s="3"/>
      <c r="E41" s="3"/>
      <c r="F41" s="1" t="s">
        <v>42</v>
      </c>
      <c r="G41" s="9"/>
      <c r="H41" s="9"/>
      <c r="I41" s="9"/>
      <c r="J41" s="9"/>
    </row>
    <row r="42" spans="1:10" ht="24.75" customHeight="1">
      <c r="A42" s="5">
        <f aca="true" t="shared" si="1" ref="A42:A52">A41+1</f>
        <v>40</v>
      </c>
      <c r="B42" s="12"/>
      <c r="C42" s="7"/>
      <c r="D42" s="3"/>
      <c r="E42" s="3"/>
      <c r="F42" s="11"/>
      <c r="G42" s="14"/>
      <c r="H42" s="14"/>
      <c r="I42" s="3"/>
      <c r="J42" s="3"/>
    </row>
    <row r="43" spans="1:10" ht="21.75" customHeight="1">
      <c r="A43" s="5">
        <f t="shared" si="1"/>
        <v>41</v>
      </c>
      <c r="C43" s="7"/>
      <c r="D43" s="3"/>
      <c r="E43" s="3"/>
      <c r="F43" s="11"/>
      <c r="G43" s="14"/>
      <c r="H43" s="14"/>
      <c r="I43" s="3"/>
      <c r="J43" s="3"/>
    </row>
    <row r="44" spans="1:10" ht="21.75" customHeight="1">
      <c r="A44" s="5">
        <f t="shared" si="1"/>
        <v>42</v>
      </c>
      <c r="C44" s="7"/>
      <c r="D44" s="3"/>
      <c r="E44" s="3"/>
      <c r="F44" s="11"/>
      <c r="G44" s="14"/>
      <c r="H44" s="14"/>
      <c r="I44" s="3"/>
      <c r="J44" s="3"/>
    </row>
    <row r="45" spans="1:10" ht="21.75" customHeight="1">
      <c r="A45" s="5">
        <f t="shared" si="1"/>
        <v>43</v>
      </c>
      <c r="C45" s="7"/>
      <c r="D45" s="3"/>
      <c r="E45" s="3"/>
      <c r="F45" s="11"/>
      <c r="G45" s="14"/>
      <c r="H45" s="14"/>
      <c r="I45" s="3"/>
      <c r="J45" s="3"/>
    </row>
    <row r="46" spans="1:10" ht="21.75" customHeight="1">
      <c r="A46" s="5">
        <f t="shared" si="1"/>
        <v>44</v>
      </c>
      <c r="C46" s="7"/>
      <c r="D46" s="3"/>
      <c r="E46" s="3"/>
      <c r="F46" s="11"/>
      <c r="G46" s="14"/>
      <c r="H46" s="14"/>
      <c r="I46" s="3"/>
      <c r="J46" s="3"/>
    </row>
    <row r="47" spans="1:10" ht="21.75" customHeight="1">
      <c r="A47" s="5">
        <f t="shared" si="1"/>
        <v>45</v>
      </c>
      <c r="C47" s="7"/>
      <c r="D47" s="3"/>
      <c r="E47" s="3"/>
      <c r="F47" s="11"/>
      <c r="G47" s="14"/>
      <c r="H47" s="14"/>
      <c r="I47" s="3"/>
      <c r="J47" s="3"/>
    </row>
    <row r="48" spans="1:10" ht="21.75" customHeight="1">
      <c r="A48" s="5">
        <f t="shared" si="1"/>
        <v>46</v>
      </c>
      <c r="B48" s="8"/>
      <c r="C48" s="7"/>
      <c r="D48" s="3"/>
      <c r="E48" s="3"/>
      <c r="F48" s="11"/>
      <c r="G48" s="14"/>
      <c r="H48" s="14"/>
      <c r="I48" s="3"/>
      <c r="J48" s="3"/>
    </row>
    <row r="49" spans="1:10" ht="21.75" customHeight="1">
      <c r="A49" s="5">
        <f t="shared" si="1"/>
        <v>47</v>
      </c>
      <c r="B49" s="8"/>
      <c r="C49" s="7"/>
      <c r="D49" s="3"/>
      <c r="E49" s="3"/>
      <c r="F49" s="11"/>
      <c r="G49" s="14"/>
      <c r="H49" s="14"/>
      <c r="I49" s="3"/>
      <c r="J49" s="3"/>
    </row>
    <row r="50" spans="1:10" ht="21.75" customHeight="1">
      <c r="A50" s="5">
        <f t="shared" si="1"/>
        <v>48</v>
      </c>
      <c r="B50" s="8"/>
      <c r="C50" s="7"/>
      <c r="D50" s="3"/>
      <c r="E50" s="3"/>
      <c r="F50" s="11"/>
      <c r="G50" s="14"/>
      <c r="H50" s="14"/>
      <c r="I50" s="3"/>
      <c r="J50" s="3"/>
    </row>
    <row r="51" spans="1:10" ht="21.75" customHeight="1">
      <c r="A51" s="5">
        <f t="shared" si="1"/>
        <v>49</v>
      </c>
      <c r="B51" s="8"/>
      <c r="C51" s="7"/>
      <c r="D51" s="3"/>
      <c r="E51" s="3"/>
      <c r="F51" s="11"/>
      <c r="G51" s="14"/>
      <c r="H51" s="14"/>
      <c r="I51" s="3"/>
      <c r="J51" s="3"/>
    </row>
    <row r="52" spans="1:10" ht="21.75" customHeight="1">
      <c r="A52" s="5">
        <f t="shared" si="1"/>
        <v>50</v>
      </c>
      <c r="B52" s="8"/>
      <c r="C52" s="7"/>
      <c r="D52" s="3"/>
      <c r="E52" s="3"/>
      <c r="F52" s="11"/>
      <c r="G52" s="14"/>
      <c r="H52" s="14"/>
      <c r="I52" s="3"/>
      <c r="J52" s="3"/>
    </row>
  </sheetData>
  <sheetProtection/>
  <printOptions gridLines="1" horizontalCentered="1"/>
  <pageMargins left="0.1968503937007874" right="0.1968503937007874" top="0.9055118110236221" bottom="0" header="0.1968503937007874" footer="0"/>
  <pageSetup blackAndWhite="1" horizontalDpi="300" verticalDpi="300" orientation="portrait" paperSize="9" scale="90" r:id="rId1"/>
  <headerFooter alignWithMargins="0">
    <oddHeader>&amp;C&amp;"Arial,Fett Kursiv"&amp;12Kreisschützenverband  Lüchow- Dannenberg  e.V.&amp;14
 &amp;F&amp;10
&amp;14Könige&amp;10
</oddHeader>
    <oddFooter>&amp;C&amp;8Erstellt von Heinrich Bubach  29481 Nausen  Tel. 05861-989030  Fax 05861-989031        &amp;D&amp;R&amp;8Seite &amp;P</oddFooter>
  </headerFooter>
  <rowBreaks count="1" manualBreakCount="1">
    <brk id="2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showZeros="0" zoomScalePageLayoutView="0" workbookViewId="0" topLeftCell="A1">
      <pane ySplit="1" topLeftCell="A2" activePane="bottomLeft" state="frozen"/>
      <selection pane="topLeft" activeCell="A1" sqref="A1"/>
      <selection pane="bottomLeft" activeCell="H1" sqref="H1"/>
    </sheetView>
  </sheetViews>
  <sheetFormatPr defaultColWidth="11.421875" defaultRowHeight="12.75"/>
  <cols>
    <col min="1" max="1" width="3.57421875" style="1" customWidth="1"/>
    <col min="2" max="2" width="33.7109375" style="1" customWidth="1"/>
    <col min="3" max="3" width="5.57421875" style="1" hidden="1" customWidth="1"/>
    <col min="4" max="4" width="5.421875" style="1" hidden="1" customWidth="1"/>
    <col min="5" max="5" width="4.57421875" style="1" hidden="1" customWidth="1"/>
    <col min="6" max="6" width="20.57421875" style="1" customWidth="1"/>
    <col min="7" max="7" width="10.8515625" style="15" customWidth="1"/>
    <col min="8" max="8" width="11.140625" style="1" customWidth="1"/>
    <col min="9" max="9" width="10.7109375" style="1" customWidth="1"/>
    <col min="10" max="10" width="10.57421875" style="1" customWidth="1"/>
    <col min="11" max="16384" width="11.421875" style="1" customWidth="1"/>
  </cols>
  <sheetData>
    <row r="1" spans="1:11" ht="18" customHeight="1">
      <c r="A1" s="4"/>
      <c r="B1" s="4" t="s">
        <v>0</v>
      </c>
      <c r="C1" s="4" t="s">
        <v>1</v>
      </c>
      <c r="D1" s="6" t="s">
        <v>2</v>
      </c>
      <c r="E1" s="6" t="s">
        <v>3</v>
      </c>
      <c r="F1" s="4" t="s">
        <v>4</v>
      </c>
      <c r="G1" s="17" t="s">
        <v>5</v>
      </c>
      <c r="H1" s="4" t="s">
        <v>6</v>
      </c>
      <c r="I1" s="4" t="s">
        <v>7</v>
      </c>
      <c r="J1" s="4" t="s">
        <v>8</v>
      </c>
      <c r="K1" s="1" t="s">
        <v>57</v>
      </c>
    </row>
    <row r="2" spans="1:11" ht="27.75" customHeight="1">
      <c r="A2" s="5">
        <f aca="true" t="shared" si="0" ref="A2:A36">A1+1</f>
        <v>1</v>
      </c>
      <c r="B2" s="32" t="s">
        <v>127</v>
      </c>
      <c r="C2" s="7"/>
      <c r="D2" s="3"/>
      <c r="E2" s="3"/>
      <c r="F2" s="1" t="s">
        <v>15</v>
      </c>
      <c r="G2" s="9">
        <v>5.9</v>
      </c>
      <c r="H2" s="9">
        <v>10.1</v>
      </c>
      <c r="I2" s="9">
        <v>10.8</v>
      </c>
      <c r="J2" s="9">
        <v>106</v>
      </c>
      <c r="K2" s="12" t="s">
        <v>56</v>
      </c>
    </row>
    <row r="3" spans="1:11" ht="27.75" customHeight="1">
      <c r="A3" s="5">
        <f t="shared" si="0"/>
        <v>2</v>
      </c>
      <c r="B3" s="32" t="s">
        <v>123</v>
      </c>
      <c r="C3" s="7"/>
      <c r="D3" s="3"/>
      <c r="E3" s="3"/>
      <c r="F3" s="1" t="s">
        <v>21</v>
      </c>
      <c r="G3" s="9">
        <v>8.2</v>
      </c>
      <c r="H3" s="9">
        <v>9.9</v>
      </c>
      <c r="I3" s="9">
        <v>10.6</v>
      </c>
      <c r="J3" s="9">
        <v>275</v>
      </c>
      <c r="K3" s="12" t="s">
        <v>56</v>
      </c>
    </row>
    <row r="4" spans="1:11" ht="27.75" customHeight="1">
      <c r="A4" s="5">
        <f t="shared" si="0"/>
        <v>3</v>
      </c>
      <c r="B4" s="32" t="s">
        <v>111</v>
      </c>
      <c r="C4" s="7"/>
      <c r="D4" s="3"/>
      <c r="E4" s="3"/>
      <c r="F4" s="1" t="s">
        <v>13</v>
      </c>
      <c r="G4" s="9">
        <v>9.3</v>
      </c>
      <c r="H4" s="9">
        <v>10</v>
      </c>
      <c r="I4" s="9">
        <v>10.6</v>
      </c>
      <c r="J4" s="9">
        <v>326</v>
      </c>
      <c r="K4" s="12" t="s">
        <v>56</v>
      </c>
    </row>
    <row r="5" spans="1:11" ht="27.75" customHeight="1">
      <c r="A5" s="5">
        <f t="shared" si="0"/>
        <v>4</v>
      </c>
      <c r="B5" s="32" t="s">
        <v>167</v>
      </c>
      <c r="C5" s="7"/>
      <c r="D5" s="3"/>
      <c r="E5" s="3"/>
      <c r="F5" s="1" t="s">
        <v>23</v>
      </c>
      <c r="G5" s="9">
        <v>7.7</v>
      </c>
      <c r="H5" s="9">
        <v>9.2</v>
      </c>
      <c r="I5" s="9">
        <v>10.6</v>
      </c>
      <c r="J5" s="9">
        <v>334</v>
      </c>
      <c r="K5" s="12" t="s">
        <v>56</v>
      </c>
    </row>
    <row r="6" spans="1:11" ht="27.75" customHeight="1">
      <c r="A6" s="5">
        <f t="shared" si="0"/>
        <v>5</v>
      </c>
      <c r="B6" s="32" t="s">
        <v>90</v>
      </c>
      <c r="C6" s="13"/>
      <c r="D6" s="10"/>
      <c r="E6" s="10"/>
      <c r="F6" s="1" t="s">
        <v>17</v>
      </c>
      <c r="G6" s="9">
        <v>6.5</v>
      </c>
      <c r="H6" s="9">
        <v>8.6</v>
      </c>
      <c r="I6" s="9">
        <v>10.5</v>
      </c>
      <c r="J6" s="9">
        <v>396</v>
      </c>
      <c r="K6" s="12" t="s">
        <v>56</v>
      </c>
    </row>
    <row r="7" spans="1:11" ht="27.75" customHeight="1">
      <c r="A7" s="5">
        <f t="shared" si="0"/>
        <v>6</v>
      </c>
      <c r="B7" s="32" t="s">
        <v>84</v>
      </c>
      <c r="C7" s="7"/>
      <c r="D7" s="3"/>
      <c r="E7" s="3"/>
      <c r="F7" s="1" t="s">
        <v>9</v>
      </c>
      <c r="G7" s="9">
        <v>9.3</v>
      </c>
      <c r="H7" s="9">
        <v>10</v>
      </c>
      <c r="I7" s="9">
        <v>10.5</v>
      </c>
      <c r="J7" s="9">
        <v>407</v>
      </c>
      <c r="K7" s="12" t="s">
        <v>56</v>
      </c>
    </row>
    <row r="8" spans="1:11" ht="27.75" customHeight="1">
      <c r="A8" s="5">
        <f t="shared" si="0"/>
        <v>7</v>
      </c>
      <c r="B8" s="32" t="s">
        <v>62</v>
      </c>
      <c r="C8" s="7"/>
      <c r="D8" s="3"/>
      <c r="E8" s="3"/>
      <c r="F8" s="1" t="s">
        <v>35</v>
      </c>
      <c r="G8" s="9">
        <v>10</v>
      </c>
      <c r="H8" s="9">
        <v>10.3</v>
      </c>
      <c r="I8" s="9">
        <v>10.4</v>
      </c>
      <c r="J8" s="9">
        <v>492</v>
      </c>
      <c r="K8" s="12" t="s">
        <v>56</v>
      </c>
    </row>
    <row r="9" spans="1:11" ht="27.75" customHeight="1">
      <c r="A9" s="5">
        <f t="shared" si="0"/>
        <v>8</v>
      </c>
      <c r="B9" s="32" t="s">
        <v>147</v>
      </c>
      <c r="C9" s="7"/>
      <c r="D9" s="3"/>
      <c r="E9" s="3"/>
      <c r="F9" s="1" t="s">
        <v>18</v>
      </c>
      <c r="G9" s="9">
        <v>7.7</v>
      </c>
      <c r="H9" s="9">
        <v>9.2</v>
      </c>
      <c r="I9" s="9">
        <v>10.2</v>
      </c>
      <c r="J9" s="9">
        <v>638</v>
      </c>
      <c r="K9" s="12" t="s">
        <v>56</v>
      </c>
    </row>
    <row r="10" spans="1:11" ht="27.75" customHeight="1">
      <c r="A10" s="5">
        <f t="shared" si="0"/>
        <v>9</v>
      </c>
      <c r="B10" s="32" t="s">
        <v>130</v>
      </c>
      <c r="C10" s="7"/>
      <c r="D10" s="3"/>
      <c r="E10" s="3"/>
      <c r="F10" s="1" t="s">
        <v>37</v>
      </c>
      <c r="G10" s="9">
        <v>8.2</v>
      </c>
      <c r="H10" s="9">
        <v>8.6</v>
      </c>
      <c r="I10" s="9">
        <v>10.1</v>
      </c>
      <c r="J10" s="9">
        <v>693</v>
      </c>
      <c r="K10" s="12" t="s">
        <v>56</v>
      </c>
    </row>
    <row r="11" spans="1:11" ht="27.75" customHeight="1">
      <c r="A11" s="5">
        <f t="shared" si="0"/>
        <v>10</v>
      </c>
      <c r="B11" s="32" t="s">
        <v>120</v>
      </c>
      <c r="C11" s="7"/>
      <c r="D11" s="3"/>
      <c r="E11" s="3"/>
      <c r="F11" s="1" t="s">
        <v>16</v>
      </c>
      <c r="G11" s="9">
        <v>8.8</v>
      </c>
      <c r="H11" s="9">
        <v>10.1</v>
      </c>
      <c r="I11" s="9">
        <v>10.1</v>
      </c>
      <c r="J11" s="9">
        <v>698</v>
      </c>
      <c r="K11" s="12" t="s">
        <v>56</v>
      </c>
    </row>
    <row r="12" spans="1:11" ht="27.75" customHeight="1">
      <c r="A12" s="5">
        <f t="shared" si="0"/>
        <v>11</v>
      </c>
      <c r="B12" s="32" t="s">
        <v>103</v>
      </c>
      <c r="C12" s="7"/>
      <c r="D12" s="3"/>
      <c r="E12" s="3"/>
      <c r="F12" s="1" t="s">
        <v>20</v>
      </c>
      <c r="G12" s="9">
        <v>9.3</v>
      </c>
      <c r="H12" s="9">
        <v>10</v>
      </c>
      <c r="I12" s="9">
        <v>10.1</v>
      </c>
      <c r="J12" s="9">
        <v>749</v>
      </c>
      <c r="K12" s="12" t="s">
        <v>56</v>
      </c>
    </row>
    <row r="13" spans="1:11" ht="27.75" customHeight="1">
      <c r="A13" s="5">
        <f t="shared" si="0"/>
        <v>12</v>
      </c>
      <c r="B13" s="32" t="s">
        <v>141</v>
      </c>
      <c r="C13" s="7"/>
      <c r="D13" s="3"/>
      <c r="E13" s="3"/>
      <c r="F13" s="1" t="s">
        <v>22</v>
      </c>
      <c r="G13" s="9">
        <v>6.9</v>
      </c>
      <c r="H13" s="9">
        <v>9.5</v>
      </c>
      <c r="I13" s="9">
        <v>9.7</v>
      </c>
      <c r="J13" s="9">
        <v>1061</v>
      </c>
      <c r="K13" s="12" t="s">
        <v>56</v>
      </c>
    </row>
    <row r="14" spans="1:11" ht="27.75" customHeight="1">
      <c r="A14" s="5">
        <f t="shared" si="0"/>
        <v>13</v>
      </c>
      <c r="B14" s="32" t="s">
        <v>113</v>
      </c>
      <c r="C14" s="7"/>
      <c r="D14" s="3"/>
      <c r="E14" s="3"/>
      <c r="F14" s="1" t="s">
        <v>46</v>
      </c>
      <c r="G14" s="9">
        <v>6.9</v>
      </c>
      <c r="H14" s="9">
        <v>9.3</v>
      </c>
      <c r="I14" s="9">
        <v>9.6</v>
      </c>
      <c r="J14" s="9">
        <v>1149</v>
      </c>
      <c r="K14" s="12" t="s">
        <v>56</v>
      </c>
    </row>
    <row r="15" spans="1:11" ht="27.75" customHeight="1">
      <c r="A15" s="5">
        <f t="shared" si="0"/>
        <v>14</v>
      </c>
      <c r="B15" s="32" t="s">
        <v>100</v>
      </c>
      <c r="C15" s="7"/>
      <c r="D15" s="3"/>
      <c r="E15" s="3"/>
      <c r="F15" s="1" t="s">
        <v>12</v>
      </c>
      <c r="G15" s="9">
        <v>7.8</v>
      </c>
      <c r="H15" s="9">
        <v>9.1</v>
      </c>
      <c r="I15" s="9">
        <v>9.5</v>
      </c>
      <c r="J15" s="9">
        <v>1164</v>
      </c>
      <c r="K15" s="12" t="s">
        <v>56</v>
      </c>
    </row>
    <row r="16" spans="1:11" ht="27.75" customHeight="1">
      <c r="A16" s="5">
        <f t="shared" si="0"/>
        <v>15</v>
      </c>
      <c r="B16" s="32" t="s">
        <v>159</v>
      </c>
      <c r="C16" s="7"/>
      <c r="D16" s="3"/>
      <c r="E16" s="3"/>
      <c r="F16" s="1" t="s">
        <v>41</v>
      </c>
      <c r="G16" s="9">
        <v>9.1</v>
      </c>
      <c r="H16" s="9">
        <v>9.3</v>
      </c>
      <c r="I16" s="9">
        <v>9.5</v>
      </c>
      <c r="J16" s="9">
        <v>1198</v>
      </c>
      <c r="K16" s="1" t="s">
        <v>56</v>
      </c>
    </row>
    <row r="17" spans="1:11" ht="27.75" customHeight="1">
      <c r="A17" s="5">
        <f t="shared" si="0"/>
        <v>16</v>
      </c>
      <c r="B17" s="32" t="s">
        <v>165</v>
      </c>
      <c r="C17" s="7"/>
      <c r="D17" s="3"/>
      <c r="E17" s="3"/>
      <c r="F17" s="1" t="s">
        <v>39</v>
      </c>
      <c r="G17" s="9">
        <v>7.7</v>
      </c>
      <c r="H17" s="9">
        <v>8.1</v>
      </c>
      <c r="I17" s="9">
        <v>9.2</v>
      </c>
      <c r="J17" s="9">
        <v>1466</v>
      </c>
      <c r="K17" s="12" t="s">
        <v>56</v>
      </c>
    </row>
    <row r="18" spans="1:11" ht="27.75" customHeight="1">
      <c r="A18" s="5">
        <f t="shared" si="0"/>
        <v>17</v>
      </c>
      <c r="B18" s="32" t="s">
        <v>116</v>
      </c>
      <c r="C18" s="7"/>
      <c r="D18" s="3"/>
      <c r="E18" s="3"/>
      <c r="F18" s="1" t="s">
        <v>47</v>
      </c>
      <c r="G18" s="9">
        <v>8.4</v>
      </c>
      <c r="H18" s="9">
        <v>8.8</v>
      </c>
      <c r="I18" s="9">
        <v>9.1</v>
      </c>
      <c r="J18" s="9">
        <v>1535</v>
      </c>
      <c r="K18" s="12" t="s">
        <v>56</v>
      </c>
    </row>
    <row r="19" spans="1:11" ht="27.75" customHeight="1">
      <c r="A19" s="5">
        <f t="shared" si="0"/>
        <v>18</v>
      </c>
      <c r="B19" s="32" t="s">
        <v>154</v>
      </c>
      <c r="C19" s="7"/>
      <c r="D19" s="3"/>
      <c r="E19" s="3"/>
      <c r="F19" s="1" t="s">
        <v>10</v>
      </c>
      <c r="G19" s="9">
        <v>7</v>
      </c>
      <c r="H19" s="9">
        <v>8.4</v>
      </c>
      <c r="I19" s="9">
        <v>9.1</v>
      </c>
      <c r="J19" s="9">
        <v>1551</v>
      </c>
      <c r="K19" s="12" t="s">
        <v>56</v>
      </c>
    </row>
    <row r="20" spans="1:11" ht="27.75" customHeight="1">
      <c r="A20" s="5">
        <f t="shared" si="0"/>
        <v>19</v>
      </c>
      <c r="B20" s="32" t="s">
        <v>93</v>
      </c>
      <c r="C20" s="7"/>
      <c r="D20" s="3"/>
      <c r="E20" s="3"/>
      <c r="F20" s="1" t="s">
        <v>32</v>
      </c>
      <c r="G20" s="9">
        <v>0</v>
      </c>
      <c r="H20" s="9">
        <v>8.6</v>
      </c>
      <c r="I20" s="9">
        <v>9</v>
      </c>
      <c r="J20" s="9">
        <v>1563</v>
      </c>
      <c r="K20" s="12" t="s">
        <v>56</v>
      </c>
    </row>
    <row r="21" spans="1:11" ht="27.75" customHeight="1">
      <c r="A21" s="5">
        <f t="shared" si="0"/>
        <v>20</v>
      </c>
      <c r="B21" s="32" t="s">
        <v>158</v>
      </c>
      <c r="C21" s="7"/>
      <c r="D21" s="3"/>
      <c r="E21" s="3"/>
      <c r="F21" s="1" t="s">
        <v>11</v>
      </c>
      <c r="G21" s="9">
        <v>7.6</v>
      </c>
      <c r="H21" s="9">
        <v>8.5</v>
      </c>
      <c r="I21" s="9">
        <v>9</v>
      </c>
      <c r="J21" s="9">
        <v>1567</v>
      </c>
      <c r="K21" s="12" t="s">
        <v>56</v>
      </c>
    </row>
    <row r="22" spans="1:11" ht="27.75" customHeight="1">
      <c r="A22" s="5">
        <f t="shared" si="0"/>
        <v>21</v>
      </c>
      <c r="B22" s="32" t="s">
        <v>96</v>
      </c>
      <c r="C22" s="7"/>
      <c r="D22" s="3"/>
      <c r="E22" s="3"/>
      <c r="F22" s="1" t="s">
        <v>24</v>
      </c>
      <c r="G22" s="9">
        <v>7.5</v>
      </c>
      <c r="H22" s="9">
        <v>8.5</v>
      </c>
      <c r="I22" s="9">
        <v>8.8</v>
      </c>
      <c r="J22" s="9">
        <v>1785</v>
      </c>
      <c r="K22" s="12" t="s">
        <v>56</v>
      </c>
    </row>
    <row r="23" spans="1:11" ht="27.75" customHeight="1">
      <c r="A23" s="5">
        <f t="shared" si="0"/>
        <v>22</v>
      </c>
      <c r="B23" s="32" t="s">
        <v>134</v>
      </c>
      <c r="C23" s="7"/>
      <c r="D23" s="3"/>
      <c r="E23" s="3"/>
      <c r="F23" s="1" t="s">
        <v>29</v>
      </c>
      <c r="G23" s="9">
        <v>7.6</v>
      </c>
      <c r="H23" s="9">
        <v>8.1</v>
      </c>
      <c r="I23" s="9">
        <v>8.7</v>
      </c>
      <c r="J23" s="9">
        <v>1824</v>
      </c>
      <c r="K23" s="12" t="s">
        <v>56</v>
      </c>
    </row>
    <row r="24" spans="1:11" ht="27.75" customHeight="1">
      <c r="A24" s="5">
        <f t="shared" si="0"/>
        <v>23</v>
      </c>
      <c r="B24" s="32" t="s">
        <v>144</v>
      </c>
      <c r="C24" s="7"/>
      <c r="D24" s="3"/>
      <c r="E24" s="3"/>
      <c r="F24" s="1" t="s">
        <v>14</v>
      </c>
      <c r="G24" s="9">
        <v>1</v>
      </c>
      <c r="H24" s="9">
        <v>4.4</v>
      </c>
      <c r="I24" s="9">
        <v>7.4</v>
      </c>
      <c r="J24" s="9">
        <v>2871</v>
      </c>
      <c r="K24" s="12" t="s">
        <v>56</v>
      </c>
    </row>
    <row r="25" spans="1:11" ht="27.75" customHeight="1">
      <c r="A25" s="5">
        <f t="shared" si="0"/>
        <v>24</v>
      </c>
      <c r="B25" s="32" t="s">
        <v>137</v>
      </c>
      <c r="C25" s="7"/>
      <c r="D25" s="3"/>
      <c r="E25" s="3"/>
      <c r="F25" s="1" t="s">
        <v>50</v>
      </c>
      <c r="G25" s="9">
        <v>5</v>
      </c>
      <c r="H25" s="9">
        <v>6.4</v>
      </c>
      <c r="I25" s="9">
        <v>7.4</v>
      </c>
      <c r="J25" s="9">
        <v>2909</v>
      </c>
      <c r="K25" s="12" t="s">
        <v>56</v>
      </c>
    </row>
    <row r="26" spans="1:11" ht="27.75" customHeight="1">
      <c r="A26" s="5">
        <f t="shared" si="0"/>
        <v>25</v>
      </c>
      <c r="B26" s="32" t="s">
        <v>170</v>
      </c>
      <c r="C26" s="7"/>
      <c r="D26" s="3"/>
      <c r="E26" s="3"/>
      <c r="F26" s="1" t="s">
        <v>64</v>
      </c>
      <c r="G26" s="9">
        <v>6.2</v>
      </c>
      <c r="H26" s="9">
        <v>6.9</v>
      </c>
      <c r="I26" s="9">
        <v>7</v>
      </c>
      <c r="J26" s="9">
        <v>3237</v>
      </c>
      <c r="K26" s="12" t="s">
        <v>56</v>
      </c>
    </row>
    <row r="27" spans="1:11" ht="27.75" customHeight="1">
      <c r="A27" s="5">
        <f t="shared" si="0"/>
        <v>26</v>
      </c>
      <c r="B27" s="32" t="s">
        <v>107</v>
      </c>
      <c r="C27" s="7"/>
      <c r="D27" s="3"/>
      <c r="E27" s="3"/>
      <c r="F27" s="1" t="s">
        <v>26</v>
      </c>
      <c r="G27" s="9"/>
      <c r="H27" s="9"/>
      <c r="I27" s="9"/>
      <c r="J27" s="9"/>
      <c r="K27" s="12" t="s">
        <v>56</v>
      </c>
    </row>
    <row r="28" spans="1:11" ht="27.75" customHeight="1">
      <c r="A28" s="5">
        <f t="shared" si="0"/>
        <v>27</v>
      </c>
      <c r="B28" s="32"/>
      <c r="C28" s="7"/>
      <c r="D28" s="3"/>
      <c r="E28" s="3"/>
      <c r="F28" s="1" t="s">
        <v>19</v>
      </c>
      <c r="G28" s="9"/>
      <c r="H28" s="9"/>
      <c r="I28" s="9"/>
      <c r="J28" s="9"/>
      <c r="K28" s="12"/>
    </row>
    <row r="29" spans="1:10" ht="27.75" customHeight="1">
      <c r="A29" s="5">
        <f t="shared" si="0"/>
        <v>28</v>
      </c>
      <c r="B29" s="32"/>
      <c r="C29" s="7"/>
      <c r="D29" s="3"/>
      <c r="E29" s="3"/>
      <c r="F29" s="1" t="s">
        <v>59</v>
      </c>
      <c r="G29" s="14"/>
      <c r="H29" s="14"/>
      <c r="I29" s="14"/>
      <c r="J29" s="10"/>
    </row>
    <row r="30" spans="1:11" ht="27.75" customHeight="1">
      <c r="A30" s="5">
        <f>A29+1</f>
        <v>29</v>
      </c>
      <c r="B30" s="32"/>
      <c r="C30" s="7"/>
      <c r="D30" s="3"/>
      <c r="E30" s="3"/>
      <c r="F30" s="1" t="s">
        <v>25</v>
      </c>
      <c r="G30" s="9"/>
      <c r="H30" s="9"/>
      <c r="I30" s="9"/>
      <c r="J30" s="9"/>
      <c r="K30" s="12"/>
    </row>
    <row r="31" spans="1:11" ht="27.75" customHeight="1">
      <c r="A31" s="5">
        <f t="shared" si="0"/>
        <v>30</v>
      </c>
      <c r="B31" s="32"/>
      <c r="C31" s="7"/>
      <c r="D31" s="3"/>
      <c r="E31" s="3"/>
      <c r="F31" s="1" t="s">
        <v>27</v>
      </c>
      <c r="G31" s="9"/>
      <c r="H31" s="9"/>
      <c r="I31" s="9"/>
      <c r="J31" s="9"/>
      <c r="K31" s="12"/>
    </row>
    <row r="32" spans="1:11" ht="21.75" customHeight="1">
      <c r="A32" s="5">
        <f t="shared" si="0"/>
        <v>31</v>
      </c>
      <c r="B32" s="32"/>
      <c r="C32" s="7"/>
      <c r="D32" s="3"/>
      <c r="E32" s="3"/>
      <c r="F32" s="11" t="s">
        <v>28</v>
      </c>
      <c r="G32" s="9"/>
      <c r="H32" s="9"/>
      <c r="I32" s="9"/>
      <c r="J32" s="9"/>
      <c r="K32" s="12"/>
    </row>
    <row r="33" spans="1:11" ht="21.75" customHeight="1">
      <c r="A33" s="5">
        <f t="shared" si="0"/>
        <v>32</v>
      </c>
      <c r="B33" s="32"/>
      <c r="C33" s="7"/>
      <c r="D33" s="3"/>
      <c r="E33" s="3"/>
      <c r="F33" s="11" t="s">
        <v>30</v>
      </c>
      <c r="G33" s="9"/>
      <c r="H33" s="9"/>
      <c r="I33" s="9"/>
      <c r="J33" s="9"/>
      <c r="K33" s="12"/>
    </row>
    <row r="34" spans="1:11" ht="21.75" customHeight="1">
      <c r="A34" s="5">
        <f>A32+1</f>
        <v>32</v>
      </c>
      <c r="B34" s="32"/>
      <c r="C34" s="7"/>
      <c r="D34" s="3"/>
      <c r="E34" s="3"/>
      <c r="F34" s="11" t="s">
        <v>31</v>
      </c>
      <c r="G34" s="9"/>
      <c r="H34" s="9"/>
      <c r="I34" s="9"/>
      <c r="J34" s="9"/>
      <c r="K34" s="12"/>
    </row>
    <row r="35" spans="1:11" ht="21.75" customHeight="1">
      <c r="A35" s="5">
        <f t="shared" si="0"/>
        <v>33</v>
      </c>
      <c r="B35" s="32"/>
      <c r="C35" s="7"/>
      <c r="D35" s="3"/>
      <c r="E35" s="3"/>
      <c r="F35" s="11" t="s">
        <v>33</v>
      </c>
      <c r="G35" s="9"/>
      <c r="H35" s="9"/>
      <c r="I35" s="9"/>
      <c r="J35" s="9"/>
      <c r="K35" s="12"/>
    </row>
    <row r="36" spans="1:11" ht="21.75" customHeight="1">
      <c r="A36" s="5">
        <f t="shared" si="0"/>
        <v>34</v>
      </c>
      <c r="B36" s="32"/>
      <c r="C36" s="7"/>
      <c r="D36" s="3"/>
      <c r="E36" s="3"/>
      <c r="F36" s="11" t="s">
        <v>34</v>
      </c>
      <c r="G36" s="9"/>
      <c r="H36" s="9"/>
      <c r="I36" s="9"/>
      <c r="J36" s="9"/>
      <c r="K36" s="12"/>
    </row>
    <row r="37" spans="1:11" ht="21.75" customHeight="1">
      <c r="A37" s="5">
        <f aca="true" t="shared" si="1" ref="A37:A50">A36+1</f>
        <v>35</v>
      </c>
      <c r="B37" s="32"/>
      <c r="C37" s="7"/>
      <c r="D37" s="3"/>
      <c r="E37" s="3"/>
      <c r="F37" s="11" t="s">
        <v>36</v>
      </c>
      <c r="G37" s="9"/>
      <c r="H37" s="9"/>
      <c r="I37" s="9"/>
      <c r="J37" s="9"/>
      <c r="K37" s="12"/>
    </row>
    <row r="38" spans="1:11" ht="21.75" customHeight="1">
      <c r="A38" s="5">
        <f t="shared" si="1"/>
        <v>36</v>
      </c>
      <c r="B38" s="32"/>
      <c r="C38" s="7"/>
      <c r="D38" s="3"/>
      <c r="E38" s="3"/>
      <c r="F38" s="11" t="s">
        <v>38</v>
      </c>
      <c r="G38" s="9"/>
      <c r="H38" s="9"/>
      <c r="I38" s="9"/>
      <c r="J38" s="9"/>
      <c r="K38" s="12"/>
    </row>
    <row r="39" spans="1:11" ht="21.75" customHeight="1">
      <c r="A39" s="5">
        <f t="shared" si="1"/>
        <v>37</v>
      </c>
      <c r="B39" s="32"/>
      <c r="C39" s="7"/>
      <c r="D39" s="3"/>
      <c r="E39" s="3"/>
      <c r="F39" s="11" t="s">
        <v>40</v>
      </c>
      <c r="G39" s="9"/>
      <c r="H39" s="9"/>
      <c r="I39" s="9"/>
      <c r="J39" s="9"/>
      <c r="K39" s="12"/>
    </row>
    <row r="40" spans="1:10" ht="21.75" customHeight="1">
      <c r="A40" s="5">
        <f t="shared" si="1"/>
        <v>38</v>
      </c>
      <c r="B40" s="32"/>
      <c r="C40" s="7"/>
      <c r="D40" s="3"/>
      <c r="E40" s="3"/>
      <c r="F40" s="1" t="s">
        <v>42</v>
      </c>
      <c r="G40" s="9"/>
      <c r="H40" s="9"/>
      <c r="I40" s="9"/>
      <c r="J40" s="9"/>
    </row>
    <row r="41" spans="1:10" ht="21.75" customHeight="1">
      <c r="A41" s="5">
        <f t="shared" si="1"/>
        <v>39</v>
      </c>
      <c r="B41" s="32"/>
      <c r="C41" s="7"/>
      <c r="D41" s="3"/>
      <c r="E41" s="3"/>
      <c r="F41" s="11"/>
      <c r="G41" s="14"/>
      <c r="H41" s="14"/>
      <c r="I41" s="3"/>
      <c r="J41" s="3"/>
    </row>
    <row r="42" spans="1:10" ht="21.75" customHeight="1">
      <c r="A42" s="5">
        <f t="shared" si="1"/>
        <v>40</v>
      </c>
      <c r="B42" s="32"/>
      <c r="C42" s="7"/>
      <c r="D42" s="3"/>
      <c r="E42" s="3"/>
      <c r="F42" s="11"/>
      <c r="G42" s="14"/>
      <c r="H42" s="14"/>
      <c r="I42" s="3"/>
      <c r="J42" s="3"/>
    </row>
    <row r="43" spans="1:10" ht="21.75" customHeight="1">
      <c r="A43" s="5">
        <f t="shared" si="1"/>
        <v>41</v>
      </c>
      <c r="B43" s="32"/>
      <c r="C43" s="7"/>
      <c r="D43" s="3"/>
      <c r="E43" s="3"/>
      <c r="F43" s="11"/>
      <c r="G43" s="14"/>
      <c r="H43" s="14"/>
      <c r="I43" s="3"/>
      <c r="J43" s="3"/>
    </row>
    <row r="44" spans="1:10" ht="21.75" customHeight="1">
      <c r="A44" s="5">
        <f t="shared" si="1"/>
        <v>42</v>
      </c>
      <c r="B44" s="32"/>
      <c r="C44" s="7"/>
      <c r="D44" s="3"/>
      <c r="E44" s="3"/>
      <c r="F44" s="11"/>
      <c r="G44" s="14"/>
      <c r="H44" s="14"/>
      <c r="I44" s="3"/>
      <c r="J44" s="3"/>
    </row>
    <row r="45" spans="1:10" ht="21.75" customHeight="1">
      <c r="A45" s="5">
        <f t="shared" si="1"/>
        <v>43</v>
      </c>
      <c r="B45" s="32"/>
      <c r="C45" s="7"/>
      <c r="D45" s="3"/>
      <c r="E45" s="3"/>
      <c r="F45" s="11"/>
      <c r="G45" s="14"/>
      <c r="H45" s="14"/>
      <c r="I45" s="3"/>
      <c r="J45" s="3"/>
    </row>
    <row r="46" spans="1:10" ht="21.75" customHeight="1">
      <c r="A46" s="5">
        <f t="shared" si="1"/>
        <v>44</v>
      </c>
      <c r="B46" s="33"/>
      <c r="C46" s="7"/>
      <c r="D46" s="3"/>
      <c r="E46" s="3"/>
      <c r="F46" s="11"/>
      <c r="G46" s="14"/>
      <c r="H46" s="14"/>
      <c r="I46" s="3"/>
      <c r="J46" s="3"/>
    </row>
    <row r="47" spans="1:10" ht="21.75" customHeight="1">
      <c r="A47" s="5">
        <f t="shared" si="1"/>
        <v>45</v>
      </c>
      <c r="B47" s="33"/>
      <c r="C47" s="7"/>
      <c r="D47" s="3"/>
      <c r="E47" s="3"/>
      <c r="F47" s="11"/>
      <c r="G47" s="14"/>
      <c r="H47" s="14"/>
      <c r="I47" s="3"/>
      <c r="J47" s="3"/>
    </row>
    <row r="48" spans="1:10" ht="21.75" customHeight="1">
      <c r="A48" s="5">
        <f t="shared" si="1"/>
        <v>46</v>
      </c>
      <c r="B48" s="33"/>
      <c r="C48" s="7"/>
      <c r="D48" s="3"/>
      <c r="E48" s="3"/>
      <c r="F48" s="11"/>
      <c r="G48" s="14"/>
      <c r="H48" s="14"/>
      <c r="I48" s="3"/>
      <c r="J48" s="3"/>
    </row>
    <row r="49" spans="1:10" ht="21.75" customHeight="1">
      <c r="A49" s="5">
        <f t="shared" si="1"/>
        <v>47</v>
      </c>
      <c r="B49" s="33"/>
      <c r="C49" s="7"/>
      <c r="D49" s="3"/>
      <c r="E49" s="3"/>
      <c r="F49" s="11"/>
      <c r="G49" s="14"/>
      <c r="H49" s="14"/>
      <c r="I49" s="3"/>
      <c r="J49" s="3"/>
    </row>
    <row r="50" spans="1:10" ht="21.75" customHeight="1">
      <c r="A50" s="5">
        <f t="shared" si="1"/>
        <v>48</v>
      </c>
      <c r="B50" s="33"/>
      <c r="C50" s="7"/>
      <c r="D50" s="3"/>
      <c r="E50" s="3"/>
      <c r="F50" s="11"/>
      <c r="G50" s="14"/>
      <c r="H50" s="14"/>
      <c r="I50" s="3"/>
      <c r="J50" s="3"/>
    </row>
    <row r="51" spans="2:10" ht="17.25">
      <c r="B51" s="32"/>
      <c r="H51" s="15"/>
      <c r="I51" s="15"/>
      <c r="J51" s="15"/>
    </row>
    <row r="52" spans="2:10" ht="15">
      <c r="B52" s="12"/>
      <c r="H52" s="15"/>
      <c r="I52" s="15"/>
      <c r="J52" s="15"/>
    </row>
    <row r="53" spans="2:10" ht="15">
      <c r="B53" s="12"/>
      <c r="H53" s="15"/>
      <c r="I53" s="15"/>
      <c r="J53" s="15"/>
    </row>
    <row r="54" spans="2:10" ht="15">
      <c r="B54" s="12"/>
      <c r="H54" s="15"/>
      <c r="I54" s="15"/>
      <c r="J54" s="15"/>
    </row>
    <row r="55" spans="2:10" ht="15">
      <c r="B55" s="12"/>
      <c r="H55" s="15"/>
      <c r="I55" s="15"/>
      <c r="J55" s="15"/>
    </row>
    <row r="56" ht="15">
      <c r="B56" s="12"/>
    </row>
    <row r="57" ht="15">
      <c r="B57" s="12"/>
    </row>
    <row r="58" ht="15">
      <c r="B58" s="12"/>
    </row>
    <row r="59" ht="15">
      <c r="B59" s="12"/>
    </row>
    <row r="60" ht="15">
      <c r="B60" s="12"/>
    </row>
    <row r="61" ht="15">
      <c r="B61" s="12"/>
    </row>
  </sheetData>
  <sheetProtection/>
  <printOptions gridLines="1" horizontalCentered="1"/>
  <pageMargins left="0.1968503937007874" right="0.1968503937007874" top="0.9055118110236221" bottom="0" header="0.1968503937007874" footer="0"/>
  <pageSetup blackAndWhite="1" horizontalDpi="300" verticalDpi="300" orientation="portrait" paperSize="9" scale="90" r:id="rId1"/>
  <headerFooter alignWithMargins="0">
    <oddHeader>&amp;C&amp;"Arial,Fett Kursiv"&amp;12Kreisschützenverband  Lüchow- Dannenberg  e.V.&amp;14
 &amp;F&amp;10
&amp;14 1. Begleiter&amp;10
</oddHeader>
    <oddFooter>&amp;C&amp;8Erstellt von Heinrich Bubach  29481 Nausen  Tel. 05861-989030  Fax 05861-989031        &amp;D&amp;R&amp;8Seite &amp;P</oddFooter>
  </headerFooter>
  <rowBreaks count="1" manualBreakCount="1">
    <brk id="27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Zeros="0" zoomScalePageLayoutView="0" workbookViewId="0" topLeftCell="A1">
      <pane ySplit="1" topLeftCell="A2" activePane="bottomLeft" state="frozen"/>
      <selection pane="topLeft" activeCell="A1" sqref="A1"/>
      <selection pane="bottomLeft" activeCell="H1" sqref="H1"/>
    </sheetView>
  </sheetViews>
  <sheetFormatPr defaultColWidth="11.421875" defaultRowHeight="12.75"/>
  <cols>
    <col min="1" max="1" width="3.57421875" style="1" customWidth="1"/>
    <col min="2" max="2" width="33.7109375" style="1" customWidth="1"/>
    <col min="3" max="3" width="5.57421875" style="1" hidden="1" customWidth="1"/>
    <col min="4" max="4" width="5.421875" style="1" hidden="1" customWidth="1"/>
    <col min="5" max="5" width="4.57421875" style="1" hidden="1" customWidth="1"/>
    <col min="6" max="6" width="20.57421875" style="1" customWidth="1"/>
    <col min="7" max="9" width="9.7109375" style="1" customWidth="1"/>
    <col min="10" max="10" width="8.7109375" style="1" customWidth="1"/>
    <col min="11" max="16384" width="11.421875" style="1" customWidth="1"/>
  </cols>
  <sheetData>
    <row r="1" spans="1:11" ht="18" customHeight="1">
      <c r="A1" s="4"/>
      <c r="B1" s="4" t="s">
        <v>0</v>
      </c>
      <c r="C1" s="4" t="s">
        <v>1</v>
      </c>
      <c r="D1" s="6" t="s">
        <v>2</v>
      </c>
      <c r="E1" s="6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1" t="s">
        <v>57</v>
      </c>
    </row>
    <row r="2" spans="1:11" ht="27.75" customHeight="1">
      <c r="A2" s="5">
        <f aca="true" t="shared" si="0" ref="A2:A33">A1+1</f>
        <v>1</v>
      </c>
      <c r="B2" s="32" t="s">
        <v>148</v>
      </c>
      <c r="C2" s="7"/>
      <c r="D2" s="3"/>
      <c r="E2" s="3"/>
      <c r="F2" s="1" t="s">
        <v>18</v>
      </c>
      <c r="G2" s="9">
        <v>9.6</v>
      </c>
      <c r="H2" s="9">
        <v>9.6</v>
      </c>
      <c r="I2" s="9">
        <v>10.8</v>
      </c>
      <c r="J2" s="9">
        <v>154</v>
      </c>
      <c r="K2" s="12" t="s">
        <v>56</v>
      </c>
    </row>
    <row r="3" spans="1:11" ht="27.75" customHeight="1">
      <c r="A3" s="5">
        <f t="shared" si="0"/>
        <v>2</v>
      </c>
      <c r="B3" s="32" t="s">
        <v>166</v>
      </c>
      <c r="C3" s="7"/>
      <c r="D3" s="3"/>
      <c r="E3" s="3"/>
      <c r="F3" s="1" t="s">
        <v>39</v>
      </c>
      <c r="G3" s="9">
        <v>0</v>
      </c>
      <c r="H3" s="9">
        <v>7.9</v>
      </c>
      <c r="I3" s="9">
        <v>10.6</v>
      </c>
      <c r="J3" s="9">
        <v>261</v>
      </c>
      <c r="K3" s="12" t="s">
        <v>56</v>
      </c>
    </row>
    <row r="4" spans="1:11" ht="27.75" customHeight="1">
      <c r="A4" s="5">
        <f t="shared" si="0"/>
        <v>3</v>
      </c>
      <c r="B4" s="32" t="s">
        <v>101</v>
      </c>
      <c r="C4" s="7"/>
      <c r="D4" s="3"/>
      <c r="E4" s="3"/>
      <c r="F4" s="1" t="s">
        <v>12</v>
      </c>
      <c r="G4" s="9">
        <v>4.9</v>
      </c>
      <c r="H4" s="9">
        <v>10.2</v>
      </c>
      <c r="I4" s="9">
        <v>10.6</v>
      </c>
      <c r="J4" s="9">
        <v>335</v>
      </c>
      <c r="K4" s="12" t="s">
        <v>56</v>
      </c>
    </row>
    <row r="5" spans="1:11" ht="27.75" customHeight="1">
      <c r="A5" s="5">
        <f t="shared" si="0"/>
        <v>4</v>
      </c>
      <c r="B5" s="32" t="s">
        <v>128</v>
      </c>
      <c r="C5" s="7"/>
      <c r="D5" s="3"/>
      <c r="E5" s="3"/>
      <c r="F5" s="1" t="s">
        <v>15</v>
      </c>
      <c r="G5" s="9">
        <v>10.1</v>
      </c>
      <c r="H5" s="9">
        <v>10.2</v>
      </c>
      <c r="I5" s="9">
        <v>10.4</v>
      </c>
      <c r="J5" s="9">
        <v>455</v>
      </c>
      <c r="K5" s="12" t="s">
        <v>56</v>
      </c>
    </row>
    <row r="6" spans="1:11" ht="27.75" customHeight="1">
      <c r="A6" s="5">
        <f t="shared" si="0"/>
        <v>5</v>
      </c>
      <c r="B6" s="32" t="s">
        <v>85</v>
      </c>
      <c r="C6" s="7"/>
      <c r="D6" s="3"/>
      <c r="E6" s="3"/>
      <c r="F6" s="1" t="s">
        <v>9</v>
      </c>
      <c r="G6" s="9">
        <v>6.9</v>
      </c>
      <c r="H6" s="9">
        <v>7.4</v>
      </c>
      <c r="I6" s="9">
        <v>10.4</v>
      </c>
      <c r="J6" s="9">
        <v>467</v>
      </c>
      <c r="K6" s="12" t="s">
        <v>56</v>
      </c>
    </row>
    <row r="7" spans="1:11" ht="27.75" customHeight="1">
      <c r="A7" s="5">
        <f t="shared" si="0"/>
        <v>6</v>
      </c>
      <c r="B7" s="32" t="s">
        <v>121</v>
      </c>
      <c r="C7" s="7"/>
      <c r="D7" s="3"/>
      <c r="E7" s="3"/>
      <c r="F7" s="1" t="s">
        <v>16</v>
      </c>
      <c r="G7" s="9">
        <v>5.5</v>
      </c>
      <c r="H7" s="9">
        <v>7.3</v>
      </c>
      <c r="I7" s="9">
        <v>10.4</v>
      </c>
      <c r="J7" s="9">
        <v>487</v>
      </c>
      <c r="K7" s="12" t="s">
        <v>56</v>
      </c>
    </row>
    <row r="8" spans="1:11" ht="27.75" customHeight="1">
      <c r="A8" s="5">
        <f t="shared" si="0"/>
        <v>7</v>
      </c>
      <c r="B8" s="32" t="s">
        <v>172</v>
      </c>
      <c r="C8" s="7"/>
      <c r="D8" s="3"/>
      <c r="E8" s="3"/>
      <c r="F8" s="1" t="s">
        <v>35</v>
      </c>
      <c r="G8" s="9">
        <v>8.3</v>
      </c>
      <c r="H8" s="9">
        <v>9.3</v>
      </c>
      <c r="I8" s="9">
        <v>10.3</v>
      </c>
      <c r="J8" s="9">
        <v>549</v>
      </c>
      <c r="K8" s="12" t="s">
        <v>56</v>
      </c>
    </row>
    <row r="9" spans="1:11" ht="27.75" customHeight="1">
      <c r="A9" s="5">
        <f t="shared" si="0"/>
        <v>8</v>
      </c>
      <c r="B9" s="32" t="s">
        <v>163</v>
      </c>
      <c r="C9" s="7"/>
      <c r="D9" s="3"/>
      <c r="E9" s="3"/>
      <c r="F9" s="1" t="s">
        <v>13</v>
      </c>
      <c r="G9" s="9">
        <v>9.3</v>
      </c>
      <c r="H9" s="9">
        <v>10.2</v>
      </c>
      <c r="I9" s="9">
        <v>10.2</v>
      </c>
      <c r="J9" s="9">
        <v>626</v>
      </c>
      <c r="K9" s="12" t="s">
        <v>56</v>
      </c>
    </row>
    <row r="10" spans="1:11" ht="27.75" customHeight="1">
      <c r="A10" s="5">
        <f t="shared" si="0"/>
        <v>9</v>
      </c>
      <c r="B10" s="32" t="s">
        <v>169</v>
      </c>
      <c r="C10" s="7"/>
      <c r="D10" s="3"/>
      <c r="E10" s="3"/>
      <c r="F10" s="1" t="s">
        <v>10</v>
      </c>
      <c r="G10" s="9">
        <v>8.3</v>
      </c>
      <c r="H10" s="9">
        <v>9.6</v>
      </c>
      <c r="I10" s="9">
        <v>10.1</v>
      </c>
      <c r="J10" s="9">
        <v>709</v>
      </c>
      <c r="K10" s="12" t="s">
        <v>56</v>
      </c>
    </row>
    <row r="11" spans="1:11" ht="27.75" customHeight="1">
      <c r="A11" s="5">
        <f t="shared" si="0"/>
        <v>10</v>
      </c>
      <c r="B11" s="32" t="s">
        <v>138</v>
      </c>
      <c r="C11" s="7"/>
      <c r="D11" s="3"/>
      <c r="E11" s="3"/>
      <c r="F11" s="1" t="s">
        <v>50</v>
      </c>
      <c r="G11" s="9">
        <v>9.3</v>
      </c>
      <c r="H11" s="9">
        <v>9.4</v>
      </c>
      <c r="I11" s="9">
        <v>9.8</v>
      </c>
      <c r="J11" s="9">
        <v>917</v>
      </c>
      <c r="K11" s="1" t="s">
        <v>56</v>
      </c>
    </row>
    <row r="12" spans="1:11" ht="27.75" customHeight="1">
      <c r="A12" s="5">
        <f t="shared" si="0"/>
        <v>11</v>
      </c>
      <c r="B12" s="32" t="s">
        <v>97</v>
      </c>
      <c r="C12" s="7"/>
      <c r="D12" s="3"/>
      <c r="E12" s="3"/>
      <c r="F12" s="1" t="s">
        <v>24</v>
      </c>
      <c r="G12" s="9">
        <v>8.4</v>
      </c>
      <c r="H12" s="9">
        <v>9.6</v>
      </c>
      <c r="I12" s="9">
        <v>9.8</v>
      </c>
      <c r="J12" s="9">
        <v>964</v>
      </c>
      <c r="K12" s="12" t="s">
        <v>56</v>
      </c>
    </row>
    <row r="13" spans="1:11" ht="27.75" customHeight="1">
      <c r="A13" s="5">
        <f t="shared" si="0"/>
        <v>12</v>
      </c>
      <c r="B13" s="32" t="s">
        <v>114</v>
      </c>
      <c r="C13" s="7"/>
      <c r="D13" s="3"/>
      <c r="E13" s="3"/>
      <c r="F13" s="1" t="s">
        <v>46</v>
      </c>
      <c r="G13" s="9">
        <v>9.1</v>
      </c>
      <c r="H13" s="9">
        <v>9.3</v>
      </c>
      <c r="I13" s="9">
        <v>9.7</v>
      </c>
      <c r="J13" s="9">
        <v>1000</v>
      </c>
      <c r="K13" s="12" t="s">
        <v>56</v>
      </c>
    </row>
    <row r="14" spans="1:11" ht="27.75" customHeight="1">
      <c r="A14" s="5">
        <f t="shared" si="0"/>
        <v>13</v>
      </c>
      <c r="B14" s="32" t="s">
        <v>117</v>
      </c>
      <c r="C14" s="7"/>
      <c r="D14" s="3"/>
      <c r="E14" s="3"/>
      <c r="F14" s="1" t="s">
        <v>47</v>
      </c>
      <c r="G14" s="9">
        <v>7.8</v>
      </c>
      <c r="H14" s="9">
        <v>9.1</v>
      </c>
      <c r="I14" s="9">
        <v>9.6</v>
      </c>
      <c r="J14" s="9">
        <v>1148</v>
      </c>
      <c r="K14" s="12" t="s">
        <v>56</v>
      </c>
    </row>
    <row r="15" spans="1:11" ht="27.75" customHeight="1">
      <c r="A15" s="5">
        <f t="shared" si="0"/>
        <v>14</v>
      </c>
      <c r="B15" s="32" t="s">
        <v>124</v>
      </c>
      <c r="C15" s="7"/>
      <c r="D15" s="3"/>
      <c r="E15" s="3"/>
      <c r="F15" s="1" t="s">
        <v>21</v>
      </c>
      <c r="G15" s="9">
        <v>8.2</v>
      </c>
      <c r="H15" s="9">
        <v>8.9</v>
      </c>
      <c r="I15" s="9">
        <v>9.3</v>
      </c>
      <c r="J15" s="9">
        <v>1363</v>
      </c>
      <c r="K15" s="12" t="s">
        <v>56</v>
      </c>
    </row>
    <row r="16" spans="1:11" ht="27.75" customHeight="1">
      <c r="A16" s="5">
        <f t="shared" si="0"/>
        <v>15</v>
      </c>
      <c r="B16" s="32" t="s">
        <v>153</v>
      </c>
      <c r="C16" s="7"/>
      <c r="D16" s="3"/>
      <c r="E16" s="3"/>
      <c r="F16" s="1" t="s">
        <v>32</v>
      </c>
      <c r="G16" s="9">
        <v>7.6</v>
      </c>
      <c r="H16" s="9">
        <v>7.9</v>
      </c>
      <c r="I16" s="9">
        <v>9.1</v>
      </c>
      <c r="J16" s="9">
        <v>1548</v>
      </c>
      <c r="K16" s="12" t="s">
        <v>56</v>
      </c>
    </row>
    <row r="17" spans="1:11" ht="27.75" customHeight="1">
      <c r="A17" s="5">
        <f t="shared" si="0"/>
        <v>16</v>
      </c>
      <c r="B17" s="32" t="s">
        <v>104</v>
      </c>
      <c r="C17" s="7"/>
      <c r="D17" s="3"/>
      <c r="E17" s="3"/>
      <c r="F17" s="1" t="s">
        <v>20</v>
      </c>
      <c r="G17" s="9">
        <v>6.3</v>
      </c>
      <c r="H17" s="9">
        <v>9</v>
      </c>
      <c r="I17" s="9">
        <v>9.3</v>
      </c>
      <c r="J17" s="9">
        <v>1607</v>
      </c>
      <c r="K17" s="12" t="s">
        <v>56</v>
      </c>
    </row>
    <row r="18" spans="1:11" ht="27.75" customHeight="1">
      <c r="A18" s="5">
        <f t="shared" si="0"/>
        <v>17</v>
      </c>
      <c r="B18" s="32" t="s">
        <v>160</v>
      </c>
      <c r="C18" s="7"/>
      <c r="D18" s="3"/>
      <c r="E18" s="3"/>
      <c r="F18" s="1" t="s">
        <v>11</v>
      </c>
      <c r="G18" s="9">
        <v>7.8</v>
      </c>
      <c r="H18" s="9">
        <v>8</v>
      </c>
      <c r="I18" s="9">
        <v>8.7</v>
      </c>
      <c r="J18" s="9">
        <v>1832</v>
      </c>
      <c r="K18" s="12" t="s">
        <v>56</v>
      </c>
    </row>
    <row r="19" spans="1:11" ht="27.75" customHeight="1">
      <c r="A19" s="5">
        <f t="shared" si="0"/>
        <v>18</v>
      </c>
      <c r="B19" s="32" t="s">
        <v>131</v>
      </c>
      <c r="C19" s="7"/>
      <c r="D19" s="3"/>
      <c r="E19" s="3"/>
      <c r="F19" s="1" t="s">
        <v>37</v>
      </c>
      <c r="G19" s="9">
        <v>4</v>
      </c>
      <c r="H19" s="9">
        <v>6.9</v>
      </c>
      <c r="I19" s="9">
        <v>8.7</v>
      </c>
      <c r="J19" s="9">
        <v>1838</v>
      </c>
      <c r="K19" s="12" t="s">
        <v>56</v>
      </c>
    </row>
    <row r="20" spans="1:11" ht="27.75" customHeight="1">
      <c r="A20" s="5">
        <f t="shared" si="0"/>
        <v>19</v>
      </c>
      <c r="B20" s="32" t="s">
        <v>145</v>
      </c>
      <c r="C20" s="7"/>
      <c r="D20" s="3"/>
      <c r="E20" s="3"/>
      <c r="F20" s="1" t="s">
        <v>14</v>
      </c>
      <c r="G20" s="9">
        <v>8</v>
      </c>
      <c r="H20" s="9">
        <v>8.3</v>
      </c>
      <c r="I20" s="9">
        <v>8.5</v>
      </c>
      <c r="J20" s="9">
        <v>1954</v>
      </c>
      <c r="K20" s="12" t="s">
        <v>56</v>
      </c>
    </row>
    <row r="21" spans="1:11" ht="27.75" customHeight="1">
      <c r="A21" s="5">
        <f t="shared" si="0"/>
        <v>20</v>
      </c>
      <c r="B21" s="32" t="s">
        <v>135</v>
      </c>
      <c r="C21" s="7"/>
      <c r="D21" s="3"/>
      <c r="E21" s="3"/>
      <c r="F21" s="1" t="s">
        <v>29</v>
      </c>
      <c r="G21" s="9">
        <v>8.3</v>
      </c>
      <c r="H21" s="9">
        <v>8.4</v>
      </c>
      <c r="I21" s="9">
        <v>8.5</v>
      </c>
      <c r="J21" s="9">
        <v>1966</v>
      </c>
      <c r="K21" s="12" t="s">
        <v>56</v>
      </c>
    </row>
    <row r="22" spans="1:11" ht="27.75" customHeight="1">
      <c r="A22" s="5">
        <f t="shared" si="0"/>
        <v>21</v>
      </c>
      <c r="B22" s="32" t="s">
        <v>161</v>
      </c>
      <c r="C22" s="7"/>
      <c r="D22" s="3"/>
      <c r="E22" s="3"/>
      <c r="F22" s="1" t="s">
        <v>41</v>
      </c>
      <c r="G22" s="9">
        <v>5.7</v>
      </c>
      <c r="H22" s="9">
        <v>7</v>
      </c>
      <c r="I22" s="9">
        <v>8.2</v>
      </c>
      <c r="J22" s="9">
        <v>2230</v>
      </c>
      <c r="K22" s="12" t="s">
        <v>56</v>
      </c>
    </row>
    <row r="23" spans="1:11" ht="27.75" customHeight="1">
      <c r="A23" s="5">
        <f t="shared" si="0"/>
        <v>22</v>
      </c>
      <c r="B23" s="32" t="s">
        <v>142</v>
      </c>
      <c r="C23" s="7"/>
      <c r="D23" s="3"/>
      <c r="E23" s="3"/>
      <c r="F23" s="1" t="s">
        <v>22</v>
      </c>
      <c r="G23" s="9">
        <v>4.3</v>
      </c>
      <c r="H23" s="9">
        <v>7.4</v>
      </c>
      <c r="I23" s="9">
        <v>7.8</v>
      </c>
      <c r="J23" s="9">
        <v>2580</v>
      </c>
      <c r="K23" s="12" t="s">
        <v>56</v>
      </c>
    </row>
    <row r="24" spans="1:11" ht="27.75" customHeight="1">
      <c r="A24" s="5">
        <f t="shared" si="0"/>
        <v>23</v>
      </c>
      <c r="B24" s="32" t="s">
        <v>91</v>
      </c>
      <c r="C24" s="13"/>
      <c r="D24" s="10"/>
      <c r="E24" s="10"/>
      <c r="F24" s="1" t="s">
        <v>17</v>
      </c>
      <c r="G24" s="9">
        <v>0</v>
      </c>
      <c r="H24" s="9">
        <v>3</v>
      </c>
      <c r="I24" s="9">
        <v>5.7</v>
      </c>
      <c r="J24" s="9">
        <v>4251</v>
      </c>
      <c r="K24" s="12" t="s">
        <v>56</v>
      </c>
    </row>
    <row r="25" spans="1:11" ht="27.75" customHeight="1">
      <c r="A25" s="5">
        <f t="shared" si="0"/>
        <v>24</v>
      </c>
      <c r="B25" s="32" t="s">
        <v>152</v>
      </c>
      <c r="C25" s="7"/>
      <c r="D25" s="3"/>
      <c r="E25" s="3"/>
      <c r="F25" s="1" t="s">
        <v>64</v>
      </c>
      <c r="G25" s="9"/>
      <c r="H25" s="9"/>
      <c r="I25" s="9"/>
      <c r="J25" s="9"/>
      <c r="K25" s="1" t="s">
        <v>56</v>
      </c>
    </row>
    <row r="26" spans="1:11" ht="27.75" customHeight="1">
      <c r="A26" s="5">
        <f t="shared" si="0"/>
        <v>25</v>
      </c>
      <c r="B26" s="32" t="s">
        <v>108</v>
      </c>
      <c r="C26" s="7"/>
      <c r="D26" s="3"/>
      <c r="E26" s="3"/>
      <c r="F26" s="1" t="s">
        <v>26</v>
      </c>
      <c r="G26" s="9"/>
      <c r="H26" s="9"/>
      <c r="I26" s="9"/>
      <c r="J26" s="9"/>
      <c r="K26" s="12" t="s">
        <v>56</v>
      </c>
    </row>
    <row r="27" spans="1:11" ht="27.75" customHeight="1">
      <c r="A27" s="5">
        <f t="shared" si="0"/>
        <v>26</v>
      </c>
      <c r="B27" s="32"/>
      <c r="C27" s="7"/>
      <c r="D27" s="3"/>
      <c r="E27" s="3"/>
      <c r="F27" s="1" t="s">
        <v>19</v>
      </c>
      <c r="G27" s="9"/>
      <c r="H27" s="9"/>
      <c r="I27" s="9"/>
      <c r="J27" s="9"/>
      <c r="K27" s="12"/>
    </row>
    <row r="28" spans="1:10" ht="27.75" customHeight="1">
      <c r="A28" s="5">
        <f t="shared" si="0"/>
        <v>27</v>
      </c>
      <c r="B28" s="32"/>
      <c r="C28" s="7"/>
      <c r="D28" s="3"/>
      <c r="E28" s="3"/>
      <c r="F28" s="1" t="s">
        <v>59</v>
      </c>
      <c r="G28" s="14"/>
      <c r="H28" s="14"/>
      <c r="I28" s="3"/>
      <c r="J28" s="10"/>
    </row>
    <row r="29" spans="1:11" ht="27.75" customHeight="1">
      <c r="A29" s="5">
        <f t="shared" si="0"/>
        <v>28</v>
      </c>
      <c r="B29" s="32"/>
      <c r="C29" s="7"/>
      <c r="D29" s="3"/>
      <c r="E29" s="3"/>
      <c r="F29" s="1" t="s">
        <v>23</v>
      </c>
      <c r="G29" s="9"/>
      <c r="H29" s="9"/>
      <c r="I29" s="9"/>
      <c r="J29" s="9"/>
      <c r="K29" s="12"/>
    </row>
    <row r="30" spans="1:11" ht="27.75" customHeight="1">
      <c r="A30" s="5">
        <f t="shared" si="0"/>
        <v>29</v>
      </c>
      <c r="B30" s="32"/>
      <c r="C30" s="7"/>
      <c r="D30" s="3"/>
      <c r="E30" s="3"/>
      <c r="F30" s="1" t="s">
        <v>25</v>
      </c>
      <c r="G30" s="9"/>
      <c r="H30" s="9"/>
      <c r="I30" s="9"/>
      <c r="J30" s="9"/>
      <c r="K30" s="12"/>
    </row>
    <row r="31" spans="1:11" ht="27.75" customHeight="1">
      <c r="A31" s="5">
        <f t="shared" si="0"/>
        <v>30</v>
      </c>
      <c r="B31" s="32"/>
      <c r="C31" s="7"/>
      <c r="D31" s="3"/>
      <c r="E31" s="3"/>
      <c r="F31" s="1" t="s">
        <v>27</v>
      </c>
      <c r="G31" s="9"/>
      <c r="H31" s="9"/>
      <c r="I31" s="9"/>
      <c r="J31" s="9"/>
      <c r="K31" s="12"/>
    </row>
    <row r="32" spans="1:11" ht="27.75" customHeight="1">
      <c r="A32" s="5">
        <f t="shared" si="0"/>
        <v>31</v>
      </c>
      <c r="B32" s="32"/>
      <c r="C32" s="7"/>
      <c r="D32" s="3"/>
      <c r="E32" s="3"/>
      <c r="F32" s="1" t="s">
        <v>28</v>
      </c>
      <c r="G32" s="9"/>
      <c r="H32" s="9"/>
      <c r="I32" s="9"/>
      <c r="J32" s="9"/>
      <c r="K32" s="12"/>
    </row>
    <row r="33" spans="1:11" ht="27.75" customHeight="1">
      <c r="A33" s="5">
        <f t="shared" si="0"/>
        <v>32</v>
      </c>
      <c r="B33" s="12"/>
      <c r="C33" s="7"/>
      <c r="D33" s="3"/>
      <c r="E33" s="3"/>
      <c r="F33" s="11" t="s">
        <v>30</v>
      </c>
      <c r="G33" s="9"/>
      <c r="H33" s="9"/>
      <c r="I33" s="9"/>
      <c r="J33" s="9"/>
      <c r="K33" s="12"/>
    </row>
    <row r="34" spans="1:11" ht="27.75" customHeight="1">
      <c r="A34" s="5">
        <f aca="true" t="shared" si="1" ref="A34:A51">A33+1</f>
        <v>33</v>
      </c>
      <c r="B34" s="12"/>
      <c r="C34" s="7"/>
      <c r="D34" s="3"/>
      <c r="E34" s="3"/>
      <c r="F34" s="11" t="s">
        <v>31</v>
      </c>
      <c r="G34" s="9"/>
      <c r="H34" s="9"/>
      <c r="I34" s="9"/>
      <c r="J34" s="9"/>
      <c r="K34" s="12"/>
    </row>
    <row r="35" spans="1:11" ht="27.75" customHeight="1">
      <c r="A35" s="5">
        <f t="shared" si="1"/>
        <v>34</v>
      </c>
      <c r="B35" s="12"/>
      <c r="C35" s="7"/>
      <c r="D35" s="3"/>
      <c r="E35" s="3"/>
      <c r="F35" s="11" t="s">
        <v>33</v>
      </c>
      <c r="G35" s="9"/>
      <c r="H35" s="9"/>
      <c r="I35" s="9"/>
      <c r="J35" s="9"/>
      <c r="K35" s="12"/>
    </row>
    <row r="36" spans="1:11" ht="27.75" customHeight="1">
      <c r="A36" s="5">
        <f t="shared" si="1"/>
        <v>35</v>
      </c>
      <c r="B36" s="12"/>
      <c r="C36" s="7"/>
      <c r="D36" s="3"/>
      <c r="E36" s="3"/>
      <c r="F36" s="11" t="s">
        <v>34</v>
      </c>
      <c r="G36" s="9"/>
      <c r="H36" s="9"/>
      <c r="I36" s="9"/>
      <c r="J36" s="9"/>
      <c r="K36" s="12"/>
    </row>
    <row r="37" spans="1:11" ht="27.75" customHeight="1">
      <c r="A37" s="5">
        <f t="shared" si="1"/>
        <v>36</v>
      </c>
      <c r="B37" s="12"/>
      <c r="C37" s="7"/>
      <c r="D37" s="3"/>
      <c r="E37" s="3"/>
      <c r="F37" s="11" t="s">
        <v>36</v>
      </c>
      <c r="G37" s="9"/>
      <c r="H37" s="9"/>
      <c r="I37" s="9"/>
      <c r="J37" s="9"/>
      <c r="K37" s="12"/>
    </row>
    <row r="38" spans="1:11" ht="27.75" customHeight="1">
      <c r="A38" s="5">
        <f t="shared" si="1"/>
        <v>37</v>
      </c>
      <c r="B38" s="12"/>
      <c r="C38" s="7"/>
      <c r="D38" s="3"/>
      <c r="E38" s="3"/>
      <c r="F38" s="11" t="s">
        <v>38</v>
      </c>
      <c r="G38" s="9"/>
      <c r="H38" s="9"/>
      <c r="I38" s="9"/>
      <c r="J38" s="9"/>
      <c r="K38" s="12"/>
    </row>
    <row r="39" spans="1:11" ht="27.75" customHeight="1">
      <c r="A39" s="5">
        <f t="shared" si="1"/>
        <v>38</v>
      </c>
      <c r="B39" s="12"/>
      <c r="C39" s="7"/>
      <c r="D39" s="3"/>
      <c r="E39" s="3"/>
      <c r="F39" s="11" t="s">
        <v>40</v>
      </c>
      <c r="G39" s="9"/>
      <c r="H39" s="9"/>
      <c r="I39" s="9"/>
      <c r="J39" s="9"/>
      <c r="K39" s="12"/>
    </row>
    <row r="40" spans="1:10" ht="27.75" customHeight="1">
      <c r="A40" s="5">
        <f t="shared" si="1"/>
        <v>39</v>
      </c>
      <c r="B40" s="12"/>
      <c r="C40" s="7"/>
      <c r="D40" s="3"/>
      <c r="E40" s="3"/>
      <c r="F40" s="11" t="s">
        <v>42</v>
      </c>
      <c r="G40" s="9"/>
      <c r="H40" s="9"/>
      <c r="I40" s="9"/>
      <c r="J40" s="9"/>
    </row>
    <row r="41" spans="1:10" ht="27.75" customHeight="1">
      <c r="A41" s="5">
        <f t="shared" si="1"/>
        <v>40</v>
      </c>
      <c r="B41" s="12"/>
      <c r="C41" s="7"/>
      <c r="D41" s="3"/>
      <c r="E41" s="3"/>
      <c r="F41" s="11"/>
      <c r="G41" s="14"/>
      <c r="H41" s="14"/>
      <c r="I41" s="3"/>
      <c r="J41" s="3"/>
    </row>
    <row r="42" spans="1:10" ht="27.75" customHeight="1">
      <c r="A42" s="5">
        <f t="shared" si="1"/>
        <v>41</v>
      </c>
      <c r="B42" s="12"/>
      <c r="C42" s="7"/>
      <c r="D42" s="3"/>
      <c r="E42" s="3"/>
      <c r="F42" s="11"/>
      <c r="G42" s="14"/>
      <c r="H42" s="14"/>
      <c r="I42" s="3"/>
      <c r="J42" s="3"/>
    </row>
    <row r="43" spans="1:10" ht="21.75" customHeight="1">
      <c r="A43" s="5">
        <f t="shared" si="1"/>
        <v>42</v>
      </c>
      <c r="B43" s="12"/>
      <c r="C43" s="7"/>
      <c r="D43" s="3"/>
      <c r="E43" s="3"/>
      <c r="F43" s="11"/>
      <c r="G43" s="14"/>
      <c r="H43" s="14"/>
      <c r="I43" s="3"/>
      <c r="J43" s="3"/>
    </row>
    <row r="44" spans="1:10" ht="21.75" customHeight="1">
      <c r="A44" s="5">
        <f t="shared" si="1"/>
        <v>43</v>
      </c>
      <c r="B44" s="12"/>
      <c r="C44" s="7"/>
      <c r="D44" s="3"/>
      <c r="E44" s="3"/>
      <c r="F44" s="11"/>
      <c r="G44" s="14"/>
      <c r="H44" s="14"/>
      <c r="I44" s="3"/>
      <c r="J44" s="3"/>
    </row>
    <row r="45" spans="1:10" ht="21.75" customHeight="1">
      <c r="A45" s="5">
        <f t="shared" si="1"/>
        <v>44</v>
      </c>
      <c r="B45" s="12"/>
      <c r="C45" s="7"/>
      <c r="D45" s="3"/>
      <c r="E45" s="3"/>
      <c r="F45" s="11"/>
      <c r="G45" s="14"/>
      <c r="H45" s="14"/>
      <c r="I45" s="3"/>
      <c r="J45" s="3"/>
    </row>
    <row r="46" spans="1:10" ht="21.75" customHeight="1">
      <c r="A46" s="5">
        <f t="shared" si="1"/>
        <v>45</v>
      </c>
      <c r="B46" s="12"/>
      <c r="C46" s="7"/>
      <c r="D46" s="3"/>
      <c r="E46" s="3"/>
      <c r="F46" s="11"/>
      <c r="G46" s="14"/>
      <c r="H46" s="14"/>
      <c r="I46" s="3"/>
      <c r="J46" s="3"/>
    </row>
    <row r="47" spans="1:10" ht="21.75" customHeight="1">
      <c r="A47" s="5">
        <f t="shared" si="1"/>
        <v>46</v>
      </c>
      <c r="B47" s="30"/>
      <c r="C47" s="7"/>
      <c r="D47" s="3"/>
      <c r="E47" s="3"/>
      <c r="F47" s="11"/>
      <c r="G47" s="14"/>
      <c r="H47" s="14"/>
      <c r="I47" s="3"/>
      <c r="J47" s="3"/>
    </row>
    <row r="48" spans="1:10" ht="21.75" customHeight="1">
      <c r="A48" s="5">
        <f t="shared" si="1"/>
        <v>47</v>
      </c>
      <c r="B48" s="30"/>
      <c r="C48" s="7"/>
      <c r="D48" s="3"/>
      <c r="E48" s="3"/>
      <c r="F48" s="11"/>
      <c r="G48" s="14"/>
      <c r="H48" s="14"/>
      <c r="I48" s="3"/>
      <c r="J48" s="3"/>
    </row>
    <row r="49" spans="1:10" ht="21.75" customHeight="1">
      <c r="A49" s="5">
        <f t="shared" si="1"/>
        <v>48</v>
      </c>
      <c r="B49" s="30"/>
      <c r="C49" s="7"/>
      <c r="D49" s="3"/>
      <c r="E49" s="3"/>
      <c r="F49" s="11"/>
      <c r="G49" s="14"/>
      <c r="H49" s="14"/>
      <c r="I49" s="3"/>
      <c r="J49" s="3"/>
    </row>
    <row r="50" spans="1:10" ht="21.75" customHeight="1">
      <c r="A50" s="5">
        <f t="shared" si="1"/>
        <v>49</v>
      </c>
      <c r="B50" s="30"/>
      <c r="C50" s="7"/>
      <c r="D50" s="3"/>
      <c r="E50" s="3"/>
      <c r="F50" s="11"/>
      <c r="G50" s="14"/>
      <c r="H50" s="14"/>
      <c r="I50" s="3"/>
      <c r="J50" s="3"/>
    </row>
    <row r="51" spans="1:10" ht="21.75" customHeight="1">
      <c r="A51" s="5">
        <f t="shared" si="1"/>
        <v>50</v>
      </c>
      <c r="B51" s="30"/>
      <c r="C51" s="7"/>
      <c r="D51" s="3"/>
      <c r="E51" s="3"/>
      <c r="F51" s="11"/>
      <c r="G51" s="14"/>
      <c r="H51" s="14"/>
      <c r="I51" s="3"/>
      <c r="J51" s="3"/>
    </row>
    <row r="52" ht="15">
      <c r="B52" s="12"/>
    </row>
    <row r="53" ht="15">
      <c r="B53" s="12"/>
    </row>
    <row r="54" ht="15">
      <c r="B54" s="12"/>
    </row>
    <row r="55" ht="15">
      <c r="B55" s="12"/>
    </row>
    <row r="56" ht="15">
      <c r="B56" s="12"/>
    </row>
    <row r="57" ht="15">
      <c r="B57" s="12"/>
    </row>
    <row r="58" ht="15">
      <c r="B58" s="12"/>
    </row>
    <row r="59" ht="15">
      <c r="B59" s="12"/>
    </row>
  </sheetData>
  <sheetProtection/>
  <printOptions gridLines="1" horizontalCentered="1"/>
  <pageMargins left="0.1968503937007874" right="0.1968503937007874" top="0.8661417322834646" bottom="0" header="0.1968503937007874" footer="0"/>
  <pageSetup blackAndWhite="1" horizontalDpi="300" verticalDpi="300" orientation="portrait" paperSize="9" scale="90" r:id="rId1"/>
  <headerFooter alignWithMargins="0">
    <oddHeader>&amp;C&amp;"Arial,Fett Kursiv"&amp;12Kreisschützenverband  Lüchow- Dannenberg  e.V.&amp;14
 &amp;F&amp;10
&amp;14 2. Begleiter&amp;10
</oddHeader>
    <oddFooter>&amp;C&amp;8Erstellt von Heinrich Bubach  29481 Nausen  Tel. 05861-989030  Fax 05861-989031        &amp;D&amp;R&amp;8Seite &amp;P</oddFooter>
  </headerFooter>
  <rowBreaks count="1" manualBreakCount="1">
    <brk id="25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11.421875" defaultRowHeight="12.75"/>
  <cols>
    <col min="1" max="1" width="3.57421875" style="1" customWidth="1"/>
    <col min="2" max="2" width="33.7109375" style="1" customWidth="1"/>
    <col min="3" max="3" width="5.57421875" style="1" hidden="1" customWidth="1"/>
    <col min="4" max="4" width="5.421875" style="1" hidden="1" customWidth="1"/>
    <col min="5" max="5" width="4.57421875" style="1" hidden="1" customWidth="1"/>
    <col min="6" max="6" width="20.57421875" style="1" customWidth="1"/>
    <col min="7" max="7" width="10.8515625" style="1" customWidth="1"/>
    <col min="8" max="9" width="10.7109375" style="1" customWidth="1"/>
    <col min="10" max="10" width="9.8515625" style="1" customWidth="1"/>
    <col min="11" max="16384" width="11.421875" style="1" customWidth="1"/>
  </cols>
  <sheetData>
    <row r="1" spans="1:11" ht="18" customHeight="1">
      <c r="A1" s="4"/>
      <c r="B1" s="4" t="s">
        <v>0</v>
      </c>
      <c r="C1" s="4" t="s">
        <v>1</v>
      </c>
      <c r="D1" s="6" t="s">
        <v>2</v>
      </c>
      <c r="E1" s="6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1" t="s">
        <v>63</v>
      </c>
    </row>
    <row r="2" spans="1:13" ht="27.75" customHeight="1">
      <c r="A2" s="5">
        <f aca="true" t="shared" si="0" ref="A2:A50">A1+1</f>
        <v>1</v>
      </c>
      <c r="B2" s="32" t="s">
        <v>73</v>
      </c>
      <c r="C2" s="7"/>
      <c r="D2" s="3"/>
      <c r="E2" s="3"/>
      <c r="F2" s="1" t="s">
        <v>18</v>
      </c>
      <c r="G2" s="9">
        <v>8.7</v>
      </c>
      <c r="H2" s="9">
        <v>9.4</v>
      </c>
      <c r="I2" s="9">
        <v>10.9</v>
      </c>
      <c r="J2" s="9">
        <v>67</v>
      </c>
      <c r="K2" s="12" t="s">
        <v>56</v>
      </c>
      <c r="M2" s="12"/>
    </row>
    <row r="3" spans="1:13" ht="27.75" customHeight="1">
      <c r="A3" s="5">
        <f t="shared" si="0"/>
        <v>2</v>
      </c>
      <c r="B3" s="32" t="s">
        <v>105</v>
      </c>
      <c r="C3" s="7"/>
      <c r="D3" s="3"/>
      <c r="E3" s="3"/>
      <c r="F3" s="1" t="s">
        <v>20</v>
      </c>
      <c r="G3" s="9">
        <v>10.2</v>
      </c>
      <c r="H3" s="9">
        <v>9.7</v>
      </c>
      <c r="I3" s="9">
        <v>10.5</v>
      </c>
      <c r="J3" s="9">
        <v>386</v>
      </c>
      <c r="K3" s="12" t="s">
        <v>56</v>
      </c>
      <c r="M3" s="12"/>
    </row>
    <row r="4" spans="1:11" ht="27.75" customHeight="1">
      <c r="A4" s="5">
        <f t="shared" si="0"/>
        <v>3</v>
      </c>
      <c r="B4" s="32" t="s">
        <v>162</v>
      </c>
      <c r="C4" s="7"/>
      <c r="D4" s="3"/>
      <c r="E4" s="3"/>
      <c r="F4" s="1" t="s">
        <v>41</v>
      </c>
      <c r="G4" s="14">
        <v>6.9</v>
      </c>
      <c r="H4" s="14">
        <v>7.6</v>
      </c>
      <c r="I4" s="14">
        <v>10.4</v>
      </c>
      <c r="J4" s="14">
        <v>463</v>
      </c>
      <c r="K4" s="12" t="s">
        <v>56</v>
      </c>
    </row>
    <row r="5" spans="1:11" ht="27.75" customHeight="1">
      <c r="A5" s="5">
        <f t="shared" si="0"/>
        <v>4</v>
      </c>
      <c r="B5" s="32" t="s">
        <v>98</v>
      </c>
      <c r="C5" s="7"/>
      <c r="D5" s="3"/>
      <c r="E5" s="3"/>
      <c r="F5" s="1" t="s">
        <v>24</v>
      </c>
      <c r="G5" s="9">
        <v>9.5</v>
      </c>
      <c r="H5" s="9">
        <v>9.8</v>
      </c>
      <c r="I5" s="9">
        <v>10.4</v>
      </c>
      <c r="J5" s="9">
        <v>466</v>
      </c>
      <c r="K5" s="12" t="s">
        <v>56</v>
      </c>
    </row>
    <row r="6" spans="1:13" ht="27.75" customHeight="1">
      <c r="A6" s="5">
        <f t="shared" si="0"/>
        <v>5</v>
      </c>
      <c r="B6" s="32" t="s">
        <v>67</v>
      </c>
      <c r="C6" s="7"/>
      <c r="D6" s="3"/>
      <c r="E6" s="3"/>
      <c r="F6" s="1" t="s">
        <v>15</v>
      </c>
      <c r="G6" s="9">
        <v>9.9</v>
      </c>
      <c r="H6" s="9">
        <v>10.2</v>
      </c>
      <c r="I6" s="9">
        <v>10.3</v>
      </c>
      <c r="J6" s="9">
        <v>523</v>
      </c>
      <c r="K6" s="12" t="s">
        <v>56</v>
      </c>
      <c r="M6" s="12"/>
    </row>
    <row r="7" spans="1:13" ht="27.75" customHeight="1">
      <c r="A7" s="5">
        <f t="shared" si="0"/>
        <v>6</v>
      </c>
      <c r="B7" s="32" t="s">
        <v>86</v>
      </c>
      <c r="C7" s="7"/>
      <c r="D7" s="3"/>
      <c r="E7" s="3"/>
      <c r="F7" s="1" t="s">
        <v>9</v>
      </c>
      <c r="G7" s="9">
        <v>9</v>
      </c>
      <c r="H7" s="9">
        <v>9</v>
      </c>
      <c r="I7" s="9">
        <v>10.2</v>
      </c>
      <c r="J7" s="9">
        <v>657</v>
      </c>
      <c r="K7" s="12" t="s">
        <v>56</v>
      </c>
      <c r="M7" s="12"/>
    </row>
    <row r="8" spans="1:13" ht="27.75" customHeight="1">
      <c r="A8" s="5">
        <f t="shared" si="0"/>
        <v>7</v>
      </c>
      <c r="B8" s="32" t="s">
        <v>150</v>
      </c>
      <c r="C8" s="7"/>
      <c r="D8" s="3"/>
      <c r="E8" s="3"/>
      <c r="F8" s="1" t="s">
        <v>46</v>
      </c>
      <c r="G8" s="9">
        <v>7</v>
      </c>
      <c r="H8" s="9">
        <v>9</v>
      </c>
      <c r="I8" s="9">
        <v>10.1</v>
      </c>
      <c r="J8" s="9">
        <v>696</v>
      </c>
      <c r="K8" s="12" t="s">
        <v>56</v>
      </c>
      <c r="M8" s="12"/>
    </row>
    <row r="9" spans="1:11" ht="27.75" customHeight="1">
      <c r="A9" s="5">
        <f t="shared" si="0"/>
        <v>8</v>
      </c>
      <c r="B9" s="32" t="s">
        <v>118</v>
      </c>
      <c r="C9" s="7"/>
      <c r="D9" s="3"/>
      <c r="E9" s="3"/>
      <c r="F9" s="1" t="s">
        <v>16</v>
      </c>
      <c r="G9" s="9">
        <v>6.2</v>
      </c>
      <c r="H9" s="9">
        <v>8.1</v>
      </c>
      <c r="I9" s="9">
        <v>10.1</v>
      </c>
      <c r="J9" s="9">
        <v>714</v>
      </c>
      <c r="K9" s="12" t="s">
        <v>56</v>
      </c>
    </row>
    <row r="10" spans="1:13" ht="27.75" customHeight="1">
      <c r="A10" s="5">
        <f t="shared" si="0"/>
        <v>9</v>
      </c>
      <c r="B10" s="33" t="s">
        <v>88</v>
      </c>
      <c r="C10" s="7"/>
      <c r="D10" s="3"/>
      <c r="E10" s="3"/>
      <c r="F10" s="1" t="s">
        <v>87</v>
      </c>
      <c r="G10" s="14">
        <v>8.5</v>
      </c>
      <c r="H10" s="14">
        <v>9.6</v>
      </c>
      <c r="I10" s="14">
        <v>10.1</v>
      </c>
      <c r="J10" s="14">
        <v>722</v>
      </c>
      <c r="K10" s="1" t="s">
        <v>56</v>
      </c>
      <c r="M10" s="12"/>
    </row>
    <row r="11" spans="1:13" ht="27.75" customHeight="1">
      <c r="A11" s="5">
        <f t="shared" si="0"/>
        <v>10</v>
      </c>
      <c r="B11" s="32" t="s">
        <v>102</v>
      </c>
      <c r="C11" s="7"/>
      <c r="D11" s="3"/>
      <c r="E11" s="3"/>
      <c r="F11" s="1" t="s">
        <v>12</v>
      </c>
      <c r="G11" s="9">
        <v>6.2</v>
      </c>
      <c r="H11" s="9">
        <v>7.6</v>
      </c>
      <c r="I11" s="9">
        <v>10</v>
      </c>
      <c r="J11" s="9">
        <v>829</v>
      </c>
      <c r="K11" s="12" t="s">
        <v>56</v>
      </c>
      <c r="M11" s="12"/>
    </row>
    <row r="12" spans="1:11" ht="27.75" customHeight="1">
      <c r="A12" s="5">
        <f t="shared" si="0"/>
        <v>11</v>
      </c>
      <c r="B12" s="32" t="s">
        <v>82</v>
      </c>
      <c r="C12" s="7"/>
      <c r="D12" s="3"/>
      <c r="E12" s="3"/>
      <c r="F12" s="1" t="s">
        <v>35</v>
      </c>
      <c r="G12" s="9">
        <v>9.9</v>
      </c>
      <c r="H12" s="9">
        <v>9.9</v>
      </c>
      <c r="I12" s="9">
        <v>10</v>
      </c>
      <c r="J12" s="9">
        <v>831</v>
      </c>
      <c r="K12" s="12" t="s">
        <v>56</v>
      </c>
    </row>
    <row r="13" spans="1:11" ht="27.75" customHeight="1">
      <c r="A13" s="5">
        <f t="shared" si="0"/>
        <v>12</v>
      </c>
      <c r="B13" s="32" t="s">
        <v>109</v>
      </c>
      <c r="C13" s="7"/>
      <c r="D13" s="3"/>
      <c r="E13" s="3"/>
      <c r="F13" s="1" t="s">
        <v>26</v>
      </c>
      <c r="G13" s="9">
        <v>8.7</v>
      </c>
      <c r="H13" s="9">
        <v>8.9</v>
      </c>
      <c r="I13" s="9">
        <v>10.3</v>
      </c>
      <c r="J13" s="9">
        <v>928</v>
      </c>
      <c r="K13" s="12" t="s">
        <v>56</v>
      </c>
    </row>
    <row r="14" spans="1:11" ht="27.75" customHeight="1">
      <c r="A14" s="5">
        <f t="shared" si="0"/>
        <v>13</v>
      </c>
      <c r="B14" s="32" t="s">
        <v>77</v>
      </c>
      <c r="C14" s="7"/>
      <c r="D14" s="3"/>
      <c r="E14" s="3"/>
      <c r="F14" s="1" t="s">
        <v>29</v>
      </c>
      <c r="G14" s="9">
        <v>8.5</v>
      </c>
      <c r="H14" s="9">
        <v>9.5</v>
      </c>
      <c r="I14" s="9">
        <v>9.7</v>
      </c>
      <c r="J14" s="9">
        <v>1033</v>
      </c>
      <c r="K14" s="12" t="s">
        <v>56</v>
      </c>
    </row>
    <row r="15" spans="1:11" ht="27.75" customHeight="1">
      <c r="A15" s="5">
        <f t="shared" si="0"/>
        <v>14</v>
      </c>
      <c r="B15" s="32" t="s">
        <v>139</v>
      </c>
      <c r="C15" s="7"/>
      <c r="D15" s="3"/>
      <c r="E15" s="3"/>
      <c r="F15" s="1" t="s">
        <v>50</v>
      </c>
      <c r="G15" s="14">
        <v>8.4</v>
      </c>
      <c r="H15" s="14">
        <v>8.7</v>
      </c>
      <c r="I15" s="14">
        <v>9.6</v>
      </c>
      <c r="J15" s="14">
        <v>1073</v>
      </c>
      <c r="K15" s="1" t="s">
        <v>56</v>
      </c>
    </row>
    <row r="16" spans="1:11" ht="27.75" customHeight="1">
      <c r="A16" s="5">
        <f t="shared" si="0"/>
        <v>15</v>
      </c>
      <c r="B16" s="32" t="s">
        <v>152</v>
      </c>
      <c r="C16" s="7"/>
      <c r="D16" s="3"/>
      <c r="E16" s="3"/>
      <c r="F16" s="1" t="s">
        <v>64</v>
      </c>
      <c r="G16" s="9">
        <v>3</v>
      </c>
      <c r="H16" s="9">
        <v>5.5</v>
      </c>
      <c r="I16" s="9">
        <v>9.6</v>
      </c>
      <c r="J16" s="9">
        <v>1081</v>
      </c>
      <c r="K16" s="12" t="s">
        <v>56</v>
      </c>
    </row>
    <row r="17" spans="1:13" ht="27.75" customHeight="1">
      <c r="A17" s="5">
        <f t="shared" si="0"/>
        <v>16</v>
      </c>
      <c r="B17" s="32" t="s">
        <v>65</v>
      </c>
      <c r="D17" s="3"/>
      <c r="E17" s="3"/>
      <c r="F17" s="1" t="s">
        <v>17</v>
      </c>
      <c r="G17" s="9">
        <v>7.7</v>
      </c>
      <c r="H17" s="9">
        <v>9.1</v>
      </c>
      <c r="I17" s="9">
        <v>9.5</v>
      </c>
      <c r="J17" s="9">
        <v>1105</v>
      </c>
      <c r="K17" s="12" t="s">
        <v>56</v>
      </c>
      <c r="M17" s="12"/>
    </row>
    <row r="18" spans="1:13" ht="27.75" customHeight="1">
      <c r="A18" s="5">
        <f t="shared" si="0"/>
        <v>17</v>
      </c>
      <c r="B18" s="32" t="s">
        <v>143</v>
      </c>
      <c r="C18" s="7"/>
      <c r="D18" s="3"/>
      <c r="E18" s="3"/>
      <c r="F18" s="1" t="s">
        <v>22</v>
      </c>
      <c r="G18" s="9">
        <v>8.5</v>
      </c>
      <c r="H18" s="9">
        <v>8.6</v>
      </c>
      <c r="I18" s="9">
        <v>9.6</v>
      </c>
      <c r="J18" s="9">
        <v>1122</v>
      </c>
      <c r="K18" s="12" t="s">
        <v>56</v>
      </c>
      <c r="M18" s="12"/>
    </row>
    <row r="19" spans="1:13" ht="27.75" customHeight="1">
      <c r="A19" s="5">
        <f t="shared" si="0"/>
        <v>18</v>
      </c>
      <c r="B19" s="32" t="s">
        <v>171</v>
      </c>
      <c r="C19" s="7"/>
      <c r="D19" s="3"/>
      <c r="E19" s="3"/>
      <c r="F19" s="1" t="s">
        <v>47</v>
      </c>
      <c r="G19" s="9">
        <v>7.6</v>
      </c>
      <c r="H19" s="9">
        <v>8.7</v>
      </c>
      <c r="I19" s="9">
        <v>9.2</v>
      </c>
      <c r="J19" s="9">
        <v>1420</v>
      </c>
      <c r="K19" s="12" t="s">
        <v>56</v>
      </c>
      <c r="M19" s="12"/>
    </row>
    <row r="20" spans="1:11" ht="27.75" customHeight="1">
      <c r="A20" s="5">
        <f t="shared" si="0"/>
        <v>19</v>
      </c>
      <c r="B20" s="32" t="s">
        <v>92</v>
      </c>
      <c r="C20" s="7"/>
      <c r="D20" s="3"/>
      <c r="E20" s="3"/>
      <c r="F20" s="1" t="s">
        <v>32</v>
      </c>
      <c r="G20" s="9">
        <v>7.2</v>
      </c>
      <c r="H20" s="9">
        <v>8.3</v>
      </c>
      <c r="I20" s="9">
        <v>9</v>
      </c>
      <c r="J20" s="9">
        <v>1569</v>
      </c>
      <c r="K20" s="12" t="s">
        <v>56</v>
      </c>
    </row>
    <row r="21" spans="1:13" ht="27.75" customHeight="1">
      <c r="A21" s="5">
        <f t="shared" si="0"/>
        <v>20</v>
      </c>
      <c r="B21" s="32" t="s">
        <v>125</v>
      </c>
      <c r="C21" s="7"/>
      <c r="D21" s="3"/>
      <c r="E21" s="3"/>
      <c r="F21" s="1" t="s">
        <v>21</v>
      </c>
      <c r="G21" s="9">
        <v>6.7</v>
      </c>
      <c r="H21" s="9">
        <v>7.8</v>
      </c>
      <c r="I21" s="9">
        <v>9</v>
      </c>
      <c r="J21" s="9">
        <v>1595</v>
      </c>
      <c r="K21" s="12" t="s">
        <v>56</v>
      </c>
      <c r="M21" s="12"/>
    </row>
    <row r="22" spans="1:13" ht="27.75" customHeight="1">
      <c r="A22" s="5">
        <f t="shared" si="0"/>
        <v>21</v>
      </c>
      <c r="B22" s="32" t="s">
        <v>68</v>
      </c>
      <c r="C22" s="7"/>
      <c r="D22" s="3"/>
      <c r="E22" s="3"/>
      <c r="F22" s="1" t="s">
        <v>23</v>
      </c>
      <c r="G22" s="9">
        <v>7.3</v>
      </c>
      <c r="H22" s="9">
        <v>7.4</v>
      </c>
      <c r="I22" s="9">
        <v>8.3</v>
      </c>
      <c r="J22" s="9">
        <v>2189</v>
      </c>
      <c r="K22" s="12" t="s">
        <v>56</v>
      </c>
      <c r="M22" s="12"/>
    </row>
    <row r="23" spans="1:11" ht="27.75" customHeight="1">
      <c r="A23" s="5">
        <f t="shared" si="0"/>
        <v>22</v>
      </c>
      <c r="B23" s="32" t="s">
        <v>132</v>
      </c>
      <c r="C23" s="7"/>
      <c r="D23" s="3"/>
      <c r="E23" s="3"/>
      <c r="F23" s="1" t="s">
        <v>37</v>
      </c>
      <c r="G23" s="9">
        <v>7.3</v>
      </c>
      <c r="H23" s="9">
        <v>7.8</v>
      </c>
      <c r="I23" s="9">
        <v>8.2</v>
      </c>
      <c r="J23" s="9">
        <v>2267</v>
      </c>
      <c r="K23" s="12" t="s">
        <v>56</v>
      </c>
    </row>
    <row r="24" spans="1:11" ht="27.75" customHeight="1">
      <c r="A24" s="5">
        <f t="shared" si="0"/>
        <v>23</v>
      </c>
      <c r="B24" s="32" t="s">
        <v>168</v>
      </c>
      <c r="C24" s="7"/>
      <c r="D24" s="3"/>
      <c r="E24" s="3"/>
      <c r="F24" s="1" t="s">
        <v>39</v>
      </c>
      <c r="G24" s="9">
        <v>4.2</v>
      </c>
      <c r="H24" s="9">
        <v>6</v>
      </c>
      <c r="I24" s="9">
        <v>7</v>
      </c>
      <c r="J24" s="9">
        <v>3226</v>
      </c>
      <c r="K24" s="12" t="s">
        <v>56</v>
      </c>
    </row>
    <row r="25" spans="1:13" ht="27.75" customHeight="1">
      <c r="A25" s="5">
        <f t="shared" si="0"/>
        <v>24</v>
      </c>
      <c r="B25" s="32" t="s">
        <v>69</v>
      </c>
      <c r="C25" s="7"/>
      <c r="D25" s="3"/>
      <c r="E25" s="3"/>
      <c r="F25" s="1" t="s">
        <v>13</v>
      </c>
      <c r="G25" s="9"/>
      <c r="H25" s="9"/>
      <c r="I25" s="9"/>
      <c r="J25" s="9"/>
      <c r="K25" s="12" t="s">
        <v>56</v>
      </c>
      <c r="M25" s="12"/>
    </row>
    <row r="26" spans="1:11" ht="27.75" customHeight="1">
      <c r="A26" s="5">
        <f t="shared" si="0"/>
        <v>25</v>
      </c>
      <c r="B26" s="32"/>
      <c r="C26" s="7"/>
      <c r="D26" s="3"/>
      <c r="E26" s="3"/>
      <c r="F26" s="1" t="s">
        <v>10</v>
      </c>
      <c r="G26" s="9"/>
      <c r="H26" s="9"/>
      <c r="I26" s="9"/>
      <c r="J26" s="9"/>
      <c r="K26" s="12" t="s">
        <v>57</v>
      </c>
    </row>
    <row r="27" spans="1:13" ht="27.75" customHeight="1">
      <c r="A27" s="5">
        <f t="shared" si="0"/>
        <v>26</v>
      </c>
      <c r="B27" s="32"/>
      <c r="C27" s="7"/>
      <c r="D27" s="3"/>
      <c r="E27" s="3"/>
      <c r="F27" s="1" t="s">
        <v>75</v>
      </c>
      <c r="G27" s="14"/>
      <c r="H27" s="14"/>
      <c r="I27" s="14"/>
      <c r="J27" s="14"/>
      <c r="M27" s="12"/>
    </row>
    <row r="28" spans="1:10" ht="27.75" customHeight="1">
      <c r="A28" s="5">
        <f t="shared" si="0"/>
        <v>27</v>
      </c>
      <c r="B28" s="32"/>
      <c r="C28" s="7"/>
      <c r="D28" s="3"/>
      <c r="E28" s="3"/>
      <c r="F28" s="1" t="s">
        <v>61</v>
      </c>
      <c r="G28" s="14"/>
      <c r="H28" s="14"/>
      <c r="I28" s="14"/>
      <c r="J28" s="14"/>
    </row>
    <row r="29" spans="1:10" ht="27.75" customHeight="1">
      <c r="A29" s="5">
        <f t="shared" si="0"/>
        <v>28</v>
      </c>
      <c r="B29" s="33" t="s">
        <v>72</v>
      </c>
      <c r="C29" s="7"/>
      <c r="D29" s="3"/>
      <c r="E29" s="3"/>
      <c r="F29" s="1" t="s">
        <v>70</v>
      </c>
      <c r="G29" s="14"/>
      <c r="H29" s="14"/>
      <c r="I29" s="14"/>
      <c r="J29" s="14"/>
    </row>
    <row r="30" spans="1:10" ht="27.75" customHeight="1">
      <c r="A30" s="5">
        <f t="shared" si="0"/>
        <v>29</v>
      </c>
      <c r="B30" s="32" t="s">
        <v>71</v>
      </c>
      <c r="C30" s="7"/>
      <c r="D30" s="3"/>
      <c r="E30" s="3"/>
      <c r="F30" s="1" t="s">
        <v>70</v>
      </c>
      <c r="G30" s="14"/>
      <c r="H30" s="14"/>
      <c r="I30" s="14"/>
      <c r="J30" s="14"/>
    </row>
    <row r="31" spans="1:11" ht="27.75" customHeight="1">
      <c r="A31" s="5">
        <f t="shared" si="0"/>
        <v>30</v>
      </c>
      <c r="B31" s="32" t="s">
        <v>79</v>
      </c>
      <c r="C31" s="7"/>
      <c r="D31" s="3"/>
      <c r="E31" s="3"/>
      <c r="F31" s="1" t="s">
        <v>11</v>
      </c>
      <c r="G31" s="9"/>
      <c r="H31" s="9"/>
      <c r="I31" s="9"/>
      <c r="J31" s="9"/>
      <c r="K31" s="12"/>
    </row>
    <row r="32" spans="1:13" ht="27.75" customHeight="1">
      <c r="A32" s="5">
        <f t="shared" si="0"/>
        <v>31</v>
      </c>
      <c r="B32" s="32" t="s">
        <v>74</v>
      </c>
      <c r="D32" s="3"/>
      <c r="E32" s="3"/>
      <c r="F32" s="1" t="s">
        <v>14</v>
      </c>
      <c r="G32" s="9"/>
      <c r="H32" s="9"/>
      <c r="I32" s="9"/>
      <c r="J32" s="9"/>
      <c r="K32" s="12"/>
      <c r="M32" s="12"/>
    </row>
    <row r="33" spans="1:11" ht="27.75" customHeight="1">
      <c r="A33" s="5">
        <f t="shared" si="0"/>
        <v>32</v>
      </c>
      <c r="B33" s="32"/>
      <c r="C33" s="7"/>
      <c r="D33" s="3"/>
      <c r="E33" s="3"/>
      <c r="F33" s="1" t="s">
        <v>19</v>
      </c>
      <c r="G33" s="9"/>
      <c r="H33" s="9"/>
      <c r="I33" s="9"/>
      <c r="J33" s="9"/>
      <c r="K33" s="12"/>
    </row>
    <row r="34" spans="1:10" ht="27.75" customHeight="1">
      <c r="A34" s="5">
        <f aca="true" t="shared" si="1" ref="A34:A49">A33+1</f>
        <v>33</v>
      </c>
      <c r="B34" s="32" t="s">
        <v>66</v>
      </c>
      <c r="C34" s="7"/>
      <c r="D34" s="3"/>
      <c r="E34" s="3"/>
      <c r="F34" s="1" t="s">
        <v>59</v>
      </c>
      <c r="G34" s="14"/>
      <c r="H34" s="14"/>
      <c r="I34" s="14"/>
      <c r="J34" s="9"/>
    </row>
    <row r="35" spans="1:11" ht="27.75" customHeight="1">
      <c r="A35" s="5">
        <f t="shared" si="1"/>
        <v>34</v>
      </c>
      <c r="B35" s="32" t="s">
        <v>80</v>
      </c>
      <c r="C35" s="7"/>
      <c r="D35" s="3"/>
      <c r="E35" s="3"/>
      <c r="F35" s="1" t="s">
        <v>25</v>
      </c>
      <c r="G35" s="9"/>
      <c r="H35" s="9"/>
      <c r="I35" s="9"/>
      <c r="J35" s="9"/>
      <c r="K35" s="12"/>
    </row>
    <row r="36" spans="1:11" ht="27.75" customHeight="1">
      <c r="A36" s="5">
        <f t="shared" si="1"/>
        <v>35</v>
      </c>
      <c r="B36" s="32"/>
      <c r="C36" s="7"/>
      <c r="D36" s="3"/>
      <c r="E36" s="3"/>
      <c r="F36" s="1" t="s">
        <v>27</v>
      </c>
      <c r="G36" s="9"/>
      <c r="H36" s="9"/>
      <c r="I36" s="9"/>
      <c r="J36" s="9"/>
      <c r="K36" s="12"/>
    </row>
    <row r="37" spans="1:11" ht="27.75" customHeight="1">
      <c r="A37" s="5">
        <f t="shared" si="1"/>
        <v>36</v>
      </c>
      <c r="B37" s="32"/>
      <c r="C37" s="7"/>
      <c r="D37" s="3"/>
      <c r="E37" s="3"/>
      <c r="F37" s="1" t="s">
        <v>28</v>
      </c>
      <c r="G37" s="9"/>
      <c r="H37" s="9"/>
      <c r="I37" s="9"/>
      <c r="J37" s="9"/>
      <c r="K37" s="12"/>
    </row>
    <row r="38" spans="1:11" ht="27.75" customHeight="1">
      <c r="A38" s="5">
        <f t="shared" si="1"/>
        <v>37</v>
      </c>
      <c r="B38" s="32"/>
      <c r="C38" s="7"/>
      <c r="D38" s="3"/>
      <c r="E38" s="3"/>
      <c r="F38" s="1" t="s">
        <v>30</v>
      </c>
      <c r="G38" s="9"/>
      <c r="H38" s="9"/>
      <c r="I38" s="9"/>
      <c r="J38" s="9"/>
      <c r="K38" s="12"/>
    </row>
    <row r="39" spans="1:11" ht="27.75" customHeight="1">
      <c r="A39" s="5">
        <f t="shared" si="1"/>
        <v>38</v>
      </c>
      <c r="B39" s="32"/>
      <c r="C39" s="7"/>
      <c r="D39" s="3"/>
      <c r="E39" s="3"/>
      <c r="F39" s="1" t="s">
        <v>31</v>
      </c>
      <c r="G39" s="9"/>
      <c r="H39" s="9"/>
      <c r="I39" s="9"/>
      <c r="J39" s="9"/>
      <c r="K39" s="12"/>
    </row>
    <row r="40" spans="1:11" ht="27.75" customHeight="1">
      <c r="A40" s="5">
        <f t="shared" si="1"/>
        <v>39</v>
      </c>
      <c r="B40" s="32"/>
      <c r="C40" s="7"/>
      <c r="D40" s="3"/>
      <c r="E40" s="3"/>
      <c r="F40" s="1" t="s">
        <v>33</v>
      </c>
      <c r="G40" s="9"/>
      <c r="H40" s="9"/>
      <c r="I40" s="9"/>
      <c r="J40" s="9"/>
      <c r="K40" s="12"/>
    </row>
    <row r="41" spans="1:11" ht="21.75" customHeight="1">
      <c r="A41" s="5">
        <f t="shared" si="1"/>
        <v>40</v>
      </c>
      <c r="B41" s="32"/>
      <c r="C41" s="7"/>
      <c r="D41" s="3"/>
      <c r="E41" s="3"/>
      <c r="F41" s="1" t="s">
        <v>34</v>
      </c>
      <c r="G41" s="9"/>
      <c r="H41" s="9"/>
      <c r="I41" s="9"/>
      <c r="J41" s="9"/>
      <c r="K41" s="12"/>
    </row>
    <row r="42" spans="1:11" ht="21.75" customHeight="1">
      <c r="A42" s="5">
        <f t="shared" si="1"/>
        <v>41</v>
      </c>
      <c r="B42" s="32"/>
      <c r="C42" s="7"/>
      <c r="D42" s="3"/>
      <c r="E42" s="3"/>
      <c r="F42" s="1" t="s">
        <v>36</v>
      </c>
      <c r="G42" s="9"/>
      <c r="H42" s="9"/>
      <c r="I42" s="9"/>
      <c r="J42" s="9"/>
      <c r="K42" s="12"/>
    </row>
    <row r="43" spans="1:11" ht="21.75" customHeight="1">
      <c r="A43" s="5">
        <f t="shared" si="1"/>
        <v>42</v>
      </c>
      <c r="B43" s="12"/>
      <c r="C43" s="7"/>
      <c r="D43" s="3"/>
      <c r="E43" s="3"/>
      <c r="F43" s="11" t="s">
        <v>38</v>
      </c>
      <c r="G43" s="9"/>
      <c r="H43" s="9"/>
      <c r="I43" s="9"/>
      <c r="J43" s="9"/>
      <c r="K43" s="12"/>
    </row>
    <row r="44" spans="1:13" ht="21.75" customHeight="1">
      <c r="A44" s="5">
        <f t="shared" si="1"/>
        <v>43</v>
      </c>
      <c r="B44" s="12"/>
      <c r="C44" s="7"/>
      <c r="D44" s="3"/>
      <c r="E44" s="3"/>
      <c r="F44" s="11" t="s">
        <v>40</v>
      </c>
      <c r="G44" s="9"/>
      <c r="H44" s="9"/>
      <c r="I44" s="9"/>
      <c r="J44" s="9"/>
      <c r="K44" s="12"/>
      <c r="M44" s="12"/>
    </row>
    <row r="45" spans="1:10" ht="21.75" customHeight="1">
      <c r="A45" s="5">
        <f t="shared" si="1"/>
        <v>44</v>
      </c>
      <c r="B45" s="32" t="s">
        <v>76</v>
      </c>
      <c r="C45" s="7"/>
      <c r="D45" s="3"/>
      <c r="E45" s="3"/>
      <c r="F45" s="1" t="s">
        <v>42</v>
      </c>
      <c r="G45" s="14"/>
      <c r="H45" s="14"/>
      <c r="I45" s="14"/>
      <c r="J45" s="14"/>
    </row>
    <row r="46" spans="1:10" ht="21.75" customHeight="1">
      <c r="A46" s="5">
        <f t="shared" si="1"/>
        <v>45</v>
      </c>
      <c r="B46" s="12"/>
      <c r="C46" s="7"/>
      <c r="D46" s="3"/>
      <c r="E46" s="3"/>
      <c r="F46" s="1" t="s">
        <v>58</v>
      </c>
      <c r="G46" s="14"/>
      <c r="H46" s="14"/>
      <c r="I46" s="14"/>
      <c r="J46" s="14"/>
    </row>
    <row r="47" spans="1:10" ht="21.75" customHeight="1">
      <c r="A47" s="5">
        <f t="shared" si="1"/>
        <v>46</v>
      </c>
      <c r="B47" s="12"/>
      <c r="C47" s="7"/>
      <c r="D47" s="3"/>
      <c r="E47" s="3"/>
      <c r="F47" s="1" t="s">
        <v>60</v>
      </c>
      <c r="G47" s="9"/>
      <c r="H47" s="9"/>
      <c r="I47" s="9"/>
      <c r="J47" s="9"/>
    </row>
    <row r="48" spans="1:10" ht="21.75" customHeight="1">
      <c r="A48" s="5">
        <f t="shared" si="1"/>
        <v>47</v>
      </c>
      <c r="B48" s="8"/>
      <c r="C48" s="7"/>
      <c r="D48" s="3"/>
      <c r="E48" s="3"/>
      <c r="F48" s="2"/>
      <c r="G48" s="14"/>
      <c r="H48" s="14"/>
      <c r="I48" s="14"/>
      <c r="J48" s="14"/>
    </row>
    <row r="49" spans="1:10" ht="21.75" customHeight="1">
      <c r="A49" s="5">
        <f t="shared" si="1"/>
        <v>48</v>
      </c>
      <c r="B49" s="8"/>
      <c r="C49" s="7"/>
      <c r="D49" s="3"/>
      <c r="E49" s="3"/>
      <c r="F49" s="2"/>
      <c r="G49" s="14"/>
      <c r="H49" s="14"/>
      <c r="I49" s="14"/>
      <c r="J49" s="14"/>
    </row>
    <row r="50" spans="1:10" ht="21.75" customHeight="1">
      <c r="A50" s="5">
        <f t="shared" si="0"/>
        <v>49</v>
      </c>
      <c r="B50" s="8"/>
      <c r="C50" s="7"/>
      <c r="D50" s="3"/>
      <c r="E50" s="3"/>
      <c r="F50" s="2"/>
      <c r="G50" s="14"/>
      <c r="H50" s="14"/>
      <c r="I50" s="14"/>
      <c r="J50" s="14"/>
    </row>
    <row r="51" spans="7:10" ht="12">
      <c r="G51" s="15"/>
      <c r="H51" s="15"/>
      <c r="I51" s="15"/>
      <c r="J51" s="15"/>
    </row>
    <row r="52" spans="7:10" ht="12">
      <c r="G52" s="15"/>
      <c r="H52" s="15"/>
      <c r="I52" s="15"/>
      <c r="J52" s="15"/>
    </row>
    <row r="53" spans="7:10" ht="12">
      <c r="G53" s="15"/>
      <c r="H53" s="15"/>
      <c r="I53" s="15"/>
      <c r="J53" s="15"/>
    </row>
  </sheetData>
  <sheetProtection/>
  <printOptions gridLines="1" horizontalCentered="1"/>
  <pageMargins left="0.31496062992125984" right="0.31496062992125984" top="0.8661417322834646" bottom="0" header="0.1968503937007874" footer="0"/>
  <pageSetup blackAndWhite="1" horizontalDpi="300" verticalDpi="300" orientation="portrait" paperSize="9" scale="90" r:id="rId1"/>
  <headerFooter alignWithMargins="0">
    <oddHeader>&amp;C&amp;"Arial,Fett Kursiv"&amp;12Kreisschützenverband  Lüchow- Dannenberg  e.V.&amp;14
 &amp;F&amp;10
&amp;14Vorsitzende&amp;10
</oddHeader>
    <oddFooter>&amp;C&amp;8Erstellt von Heinrich Bubach  29481 Nausen  Tel. 05861-989030  Fax 05861-989031        &amp;D&amp;R&amp;8Seite &amp;P</oddFooter>
  </headerFooter>
  <rowBreaks count="1" manualBreakCount="1">
    <brk id="2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4" width="84.7109375" style="0" customWidth="1"/>
    <col min="5" max="6" width="84.7109375" style="0" hidden="1" customWidth="1"/>
    <col min="7" max="7" width="84.7109375" style="0" customWidth="1"/>
    <col min="8" max="9" width="84.7109375" style="0" hidden="1" customWidth="1"/>
    <col min="10" max="10" width="84.7109375" style="0" customWidth="1"/>
    <col min="11" max="12" width="84.7109375" style="0" hidden="1" customWidth="1"/>
  </cols>
  <sheetData>
    <row r="1" ht="175.5" customHeight="1"/>
    <row r="2" spans="1:12" ht="49.5" customHeight="1">
      <c r="A2" s="24" t="s">
        <v>78</v>
      </c>
      <c r="B2" s="24" t="str">
        <f>$A2</f>
        <v>Kreiskönigsschießen 2017</v>
      </c>
      <c r="C2" s="24" t="str">
        <f>$A2</f>
        <v>Kreiskönigsschießen 2017</v>
      </c>
      <c r="D2" s="24" t="str">
        <f>$A2</f>
        <v>Kreiskönigsschießen 2017</v>
      </c>
      <c r="E2" s="24" t="s">
        <v>51</v>
      </c>
      <c r="F2" s="24" t="s">
        <v>51</v>
      </c>
      <c r="G2" s="24" t="str">
        <f>$A2</f>
        <v>Kreiskönigsschießen 2017</v>
      </c>
      <c r="H2" s="24" t="s">
        <v>51</v>
      </c>
      <c r="I2" s="24" t="s">
        <v>51</v>
      </c>
      <c r="J2" s="24" t="str">
        <f>$A2</f>
        <v>Kreiskönigsschießen 2017</v>
      </c>
      <c r="K2" s="24" t="s">
        <v>51</v>
      </c>
      <c r="L2" s="24" t="s">
        <v>51</v>
      </c>
    </row>
    <row r="3" spans="1:12" ht="39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49.5" customHeight="1">
      <c r="A4" s="26" t="str">
        <f>König!$B$2</f>
        <v>Ansko Kahler</v>
      </c>
      <c r="B4" s="26" t="str">
        <f>König!$B$3</f>
        <v>Christian Stobbe</v>
      </c>
      <c r="C4" s="26" t="str">
        <f>König!$B$4</f>
        <v>Hans-joachim Stanelle</v>
      </c>
      <c r="D4" s="26" t="str">
        <f>'1.Begleiter'!$B$2</f>
        <v>Mathias Schiel</v>
      </c>
      <c r="E4" s="26" t="str">
        <f>'1.Begleiter'!$B$3</f>
        <v>Sven Jokuff</v>
      </c>
      <c r="F4" s="26" t="str">
        <f>'1.Begleiter'!$B$4</f>
        <v>Daniel Steindorf</v>
      </c>
      <c r="G4" s="26" t="str">
        <f>'2.Begleiter'!$B$2</f>
        <v>Torsten Paterjeich</v>
      </c>
      <c r="H4" s="26" t="str">
        <f>'2.Begleiter'!$B$3</f>
        <v>Otto Riebow</v>
      </c>
      <c r="I4" s="26" t="str">
        <f>'2.Begleiter'!$B$4</f>
        <v>Marko Lohse</v>
      </c>
      <c r="J4" s="26" t="str">
        <f>Vorsitzender!$B$2</f>
        <v>Jörg Zierau</v>
      </c>
      <c r="K4" s="26" t="str">
        <f>Vorsitzender!$B$3</f>
        <v>Dirk Ristok</v>
      </c>
      <c r="L4" s="26" t="str">
        <f>Vorsitzender!$B$4</f>
        <v>Manfred Martin</v>
      </c>
    </row>
    <row r="5" spans="1:12" ht="34.5" customHeight="1">
      <c r="A5" s="29" t="str">
        <f>König!$F$2</f>
        <v>SV  Lenzen</v>
      </c>
      <c r="B5" s="29" t="str">
        <f>König!$F$3</f>
        <v>SV  Prezelle</v>
      </c>
      <c r="C5" s="29" t="str">
        <f>König!$F$4</f>
        <v>SV  Dangenstorf</v>
      </c>
      <c r="D5" s="29" t="str">
        <f>'1.Begleiter'!$F$2</f>
        <v>SG  Lüchow</v>
      </c>
      <c r="E5" s="29" t="str">
        <f>'1.Begleiter'!$F$3</f>
        <v>SV  Göttien</v>
      </c>
      <c r="F5" s="29" t="str">
        <f>'1.Begleiter'!$F$4</f>
        <v>SG  Hitzacker</v>
      </c>
      <c r="G5" s="29" t="str">
        <f>'2.Begleiter'!$F$2</f>
        <v>SV  Dangenstorf</v>
      </c>
      <c r="H5" s="29" t="str">
        <f>'2.Begleiter'!$F$3</f>
        <v>SV  Trebel</v>
      </c>
      <c r="I5" s="29" t="str">
        <f>'2.Begleiter'!$F$4</f>
        <v>SG  Gartow</v>
      </c>
      <c r="J5" s="29" t="str">
        <f>Vorsitzender!$F$2</f>
        <v>SV  Dangenstorf</v>
      </c>
      <c r="K5" s="29" t="str">
        <f>Vorsitzender!$F$3</f>
        <v>SV  Gollau-Lüsen</v>
      </c>
      <c r="L5" s="29" t="str">
        <f>Vorsitzender!$F$4</f>
        <v>SV  Waddeweitz</v>
      </c>
    </row>
    <row r="6" spans="1:12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45.75" customHeight="1">
      <c r="A7" s="28" t="s">
        <v>52</v>
      </c>
      <c r="B7" s="28" t="s">
        <v>52</v>
      </c>
      <c r="C7" s="28" t="s">
        <v>52</v>
      </c>
      <c r="D7" s="28" t="s">
        <v>53</v>
      </c>
      <c r="E7" s="28" t="s">
        <v>53</v>
      </c>
      <c r="F7" s="28" t="s">
        <v>53</v>
      </c>
      <c r="G7" s="28" t="s">
        <v>54</v>
      </c>
      <c r="H7" s="28" t="s">
        <v>54</v>
      </c>
      <c r="I7" s="28" t="s">
        <v>54</v>
      </c>
      <c r="J7" s="28" t="s">
        <v>55</v>
      </c>
      <c r="K7" s="28" t="s">
        <v>55</v>
      </c>
      <c r="L7" s="28" t="s">
        <v>55</v>
      </c>
    </row>
    <row r="8" spans="1:12" ht="45.75" customHeight="1">
      <c r="A8" s="28" t="str">
        <f>CONCATENATE("den  ",König!$A$2," . Platz")</f>
        <v>den  1 . Platz</v>
      </c>
      <c r="B8" s="28" t="str">
        <f>CONCATENATE("den  ",König!$A$3," . Platz")</f>
        <v>den  2 . Platz</v>
      </c>
      <c r="C8" s="28" t="str">
        <f>CONCATENATE("den  ",König!$A$4," . Platz")</f>
        <v>den  3 . Platz</v>
      </c>
      <c r="D8" s="28" t="str">
        <f>CONCATENATE("den  ",'1.Begleiter'!$A$2," . Platz")</f>
        <v>den  1 . Platz</v>
      </c>
      <c r="E8" s="28" t="str">
        <f>CONCATENATE("den  ",'1.Begleiter'!$A$3," . Platz")</f>
        <v>den  2 . Platz</v>
      </c>
      <c r="F8" s="28" t="str">
        <f>CONCATENATE("den  ",'1.Begleiter'!$A$4," . Platz")</f>
        <v>den  3 . Platz</v>
      </c>
      <c r="G8" s="28" t="str">
        <f>CONCATENATE("den  ",'2.Begleiter'!$A$2," . Platz")</f>
        <v>den  1 . Platz</v>
      </c>
      <c r="H8" s="28" t="str">
        <f>CONCATENATE("den  ",'2.Begleiter'!$A$3," . Platz")</f>
        <v>den  2 . Platz</v>
      </c>
      <c r="I8" s="28" t="str">
        <f>CONCATENATE("den  ",'2.Begleiter'!$A$4," . Platz")</f>
        <v>den  3 . Platz</v>
      </c>
      <c r="J8" s="28" t="str">
        <f>CONCATENATE("den  ",Vorsitzender!$A$2," . Platz")</f>
        <v>den  1 . Platz</v>
      </c>
      <c r="K8" s="28" t="str">
        <f>CONCATENATE("den  ",Vorsitzender!$A$3," . Platz")</f>
        <v>den  2 . Platz</v>
      </c>
      <c r="L8" s="28" t="str">
        <f>CONCATENATE("den  ",Vorsitzender!$A$4," . Platz")</f>
        <v>den  3 . Platz</v>
      </c>
    </row>
    <row r="9" spans="1:12" ht="64.5" customHeight="1">
      <c r="A9" s="26" t="str">
        <f>CONCATENATE("mit  ",König!$I$2,"  Ring")</f>
        <v>mit  10,9  Ring</v>
      </c>
      <c r="B9" s="26" t="str">
        <f>CONCATENATE("mit  ",König!$I$3,"  Ring")</f>
        <v>mit  10,8  Ring</v>
      </c>
      <c r="C9" s="26" t="str">
        <f>CONCATENATE("mit  ",König!$I$4,"  Ring")</f>
        <v>mit  10,8  Ring</v>
      </c>
      <c r="D9" s="26" t="str">
        <f>CONCATENATE("mit  ",'1.Begleiter'!$I$2,"  Ring")</f>
        <v>mit  10,8  Ring</v>
      </c>
      <c r="E9" s="26" t="str">
        <f>CONCATENATE("mit  ",'1.Begleiter'!$I$3,"  Ring")</f>
        <v>mit  10,6  Ring</v>
      </c>
      <c r="F9" s="26" t="str">
        <f>CONCATENATE("mit  ",'1.Begleiter'!$I$4,"  Ring")</f>
        <v>mit  10,6  Ring</v>
      </c>
      <c r="G9" s="26" t="str">
        <f>CONCATENATE("mit  ",'2.Begleiter'!$I$2,"  Ring")</f>
        <v>mit  10,8  Ring</v>
      </c>
      <c r="H9" s="26" t="str">
        <f>CONCATENATE("mit  ",'2.Begleiter'!$I$3,"  Ring")</f>
        <v>mit  10,6  Ring</v>
      </c>
      <c r="I9" s="26" t="str">
        <f>CONCATENATE("mit  ",'2.Begleiter'!$I$4,"  Ring")</f>
        <v>mit  10,6  Ring</v>
      </c>
      <c r="J9" s="26" t="str">
        <f>CONCATENATE("mit  ",Vorsitzender!$I$2,"  Ring")</f>
        <v>mit  10,9  Ring</v>
      </c>
      <c r="K9" s="26" t="str">
        <f>CONCATENATE("mit  ",Vorsitzender!$I$3,"  Ring")</f>
        <v>mit  10,5  Ring</v>
      </c>
      <c r="L9" s="26" t="str">
        <f>CONCATENATE("mit  ",Vorsitzender!$I$4,"  Ring")</f>
        <v>mit  10,4  Ring</v>
      </c>
    </row>
    <row r="10" spans="1:12" ht="54.75" customHeight="1">
      <c r="A10" s="26" t="str">
        <f>CONCATENATE("und einen Teiler von  ",König!$J$2,)</f>
        <v>und einen Teiler von  272</v>
      </c>
      <c r="B10" s="26" t="str">
        <f>CONCATENATE("und einen Teiler von  ",König!$J$3,)</f>
        <v>und einen Teiler von  376</v>
      </c>
      <c r="C10" s="26" t="str">
        <f>CONCATENATE("und einen Teiler von  ",König!$J$4,)</f>
        <v>und einen Teiler von  598</v>
      </c>
      <c r="D10" s="26" t="str">
        <f>CONCATENATE("und einen Teiler von  ",'1.Begleiter'!$J$2,)</f>
        <v>und einen Teiler von  106</v>
      </c>
      <c r="E10" s="26" t="str">
        <f>CONCATENATE("und einen Teiler von  ",'1.Begleiter'!$J$3,)</f>
        <v>und einen Teiler von  275</v>
      </c>
      <c r="F10" s="26" t="str">
        <f>CONCATENATE("und einen Teiler von  ",'1.Begleiter'!$J$4,)</f>
        <v>und einen Teiler von  326</v>
      </c>
      <c r="G10" s="26" t="str">
        <f>CONCATENATE("und einen Teiler von  ",'2.Begleiter'!$J$2,)</f>
        <v>und einen Teiler von  154</v>
      </c>
      <c r="H10" s="26" t="str">
        <f>CONCATENATE("und einen Teiler von  ",'2.Begleiter'!$J$3,)</f>
        <v>und einen Teiler von  261</v>
      </c>
      <c r="I10" s="26" t="str">
        <f>CONCATENATE("und einen Teiler von  ",'2.Begleiter'!$J$4,)</f>
        <v>und einen Teiler von  335</v>
      </c>
      <c r="J10" s="26" t="str">
        <f>CONCATENATE("und einen Teiler von  ",Vorsitzender!$J$2,)</f>
        <v>und einen Teiler von  67</v>
      </c>
      <c r="K10" s="26" t="str">
        <f>CONCATENATE("und einen Teiler von  ",Vorsitzender!$J$3,)</f>
        <v>und einen Teiler von  386</v>
      </c>
      <c r="L10" s="26" t="str">
        <f>CONCATENATE("und einen Teiler von  ",Vorsitzender!$J$4,)</f>
        <v>und einen Teiler von  463</v>
      </c>
    </row>
    <row r="11" ht="99.75" customHeight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20.7109375" style="0" customWidth="1"/>
    <col min="2" max="4" width="24.7109375" style="0" customWidth="1"/>
  </cols>
  <sheetData>
    <row r="1" spans="1:4" ht="19.5" customHeight="1">
      <c r="A1" s="19"/>
      <c r="B1" s="20" t="s">
        <v>0</v>
      </c>
      <c r="C1" s="20" t="s">
        <v>43</v>
      </c>
      <c r="D1" s="20" t="s">
        <v>4</v>
      </c>
    </row>
    <row r="2" spans="1:4" ht="49.5" customHeight="1">
      <c r="A2" s="21" t="s">
        <v>44</v>
      </c>
      <c r="B2" s="19"/>
      <c r="C2" s="19"/>
      <c r="D2" s="19"/>
    </row>
    <row r="3" spans="1:4" ht="45" customHeight="1">
      <c r="A3" s="21" t="s">
        <v>48</v>
      </c>
      <c r="B3" s="19"/>
      <c r="C3" s="19"/>
      <c r="D3" s="19"/>
    </row>
    <row r="4" spans="1:4" ht="45" customHeight="1">
      <c r="A4" s="21" t="s">
        <v>49</v>
      </c>
      <c r="B4" s="19"/>
      <c r="C4" s="19"/>
      <c r="D4" s="19"/>
    </row>
    <row r="5" spans="1:4" ht="45" customHeight="1">
      <c r="A5" s="21" t="s">
        <v>45</v>
      </c>
      <c r="B5" s="19"/>
      <c r="C5" s="19"/>
      <c r="D5" s="19"/>
    </row>
    <row r="6" spans="1:4" ht="45" customHeight="1">
      <c r="A6" s="23"/>
      <c r="B6" s="22"/>
      <c r="C6" s="22"/>
      <c r="D6" s="22"/>
    </row>
    <row r="7" ht="19.5" customHeight="1"/>
    <row r="8" spans="1:4" ht="24.75" customHeight="1">
      <c r="A8" s="19"/>
      <c r="B8" s="20" t="s">
        <v>0</v>
      </c>
      <c r="C8" s="20" t="s">
        <v>43</v>
      </c>
      <c r="D8" s="20" t="s">
        <v>4</v>
      </c>
    </row>
    <row r="9" spans="1:4" ht="45" customHeight="1">
      <c r="A9" s="21" t="s">
        <v>44</v>
      </c>
      <c r="B9" s="19"/>
      <c r="C9" s="19"/>
      <c r="D9" s="19"/>
    </row>
    <row r="10" spans="1:4" ht="45" customHeight="1">
      <c r="A10" s="21" t="s">
        <v>48</v>
      </c>
      <c r="B10" s="19"/>
      <c r="C10" s="19"/>
      <c r="D10" s="19"/>
    </row>
    <row r="11" spans="1:4" ht="45" customHeight="1">
      <c r="A11" s="21" t="s">
        <v>49</v>
      </c>
      <c r="B11" s="19"/>
      <c r="C11" s="19"/>
      <c r="D11" s="19"/>
    </row>
    <row r="12" spans="1:4" ht="45" customHeight="1">
      <c r="A12" s="21" t="s">
        <v>45</v>
      </c>
      <c r="B12" s="19"/>
      <c r="C12" s="19"/>
      <c r="D12" s="19"/>
    </row>
    <row r="13" ht="45" customHeight="1">
      <c r="A13" s="18"/>
    </row>
    <row r="14" ht="19.5" customHeight="1"/>
    <row r="15" spans="1:4" ht="24.75" customHeight="1">
      <c r="A15" s="19"/>
      <c r="B15" s="20" t="s">
        <v>0</v>
      </c>
      <c r="C15" s="20" t="s">
        <v>43</v>
      </c>
      <c r="D15" s="20" t="s">
        <v>4</v>
      </c>
    </row>
    <row r="16" spans="1:4" ht="45" customHeight="1">
      <c r="A16" s="21" t="s">
        <v>44</v>
      </c>
      <c r="B16" s="19"/>
      <c r="C16" s="19"/>
      <c r="D16" s="19"/>
    </row>
    <row r="17" spans="1:4" ht="45" customHeight="1">
      <c r="A17" s="21" t="s">
        <v>48</v>
      </c>
      <c r="B17" s="19"/>
      <c r="C17" s="19"/>
      <c r="D17" s="19"/>
    </row>
    <row r="18" spans="1:4" ht="45" customHeight="1">
      <c r="A18" s="21" t="s">
        <v>49</v>
      </c>
      <c r="B18" s="19"/>
      <c r="C18" s="19"/>
      <c r="D18" s="19"/>
    </row>
    <row r="19" spans="1:4" ht="45" customHeight="1">
      <c r="A19" s="21" t="s">
        <v>45</v>
      </c>
      <c r="B19" s="19"/>
      <c r="C19" s="19"/>
      <c r="D19" s="19"/>
    </row>
    <row r="20" ht="54.75" customHeight="1"/>
    <row r="21" ht="39.75" customHeight="1"/>
    <row r="22" ht="39.75" customHeight="1"/>
    <row r="23" ht="39.75" customHeight="1"/>
    <row r="24" ht="39.75" customHeight="1"/>
    <row r="25" ht="39.75" customHeight="1"/>
  </sheetData>
  <sheetProtection/>
  <printOptions/>
  <pageMargins left="0.3937007874015748" right="0.1968503937007874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Kreisschützenverband Lüchow- Dannenberg</dc:title>
  <dc:subject/>
  <dc:creator>Heinrich Bubach  29481 Nausen  Tel. 05861-989030  Fax 05861-989031</dc:creator>
  <cp:keywords/>
  <dc:description/>
  <cp:lastModifiedBy>Heinrich Bubach</cp:lastModifiedBy>
  <cp:lastPrinted>2018-09-01T15:31:05Z</cp:lastPrinted>
  <dcterms:created xsi:type="dcterms:W3CDTF">2009-09-01T11:19:07Z</dcterms:created>
  <dcterms:modified xsi:type="dcterms:W3CDTF">2019-01-08T08:58:20Z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auptabteilung" linkTarget="eg!Drucktitel">
    <vt:lpwstr>#REF!</vt:lpwstr>
  </property>
</Properties>
</file>